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6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comments1.xml><?xml version="1.0" encoding="utf-8"?>
<comments xmlns="http://schemas.openxmlformats.org/spreadsheetml/2006/main">
  <authors>
    <author>Автор</author>
  </authors>
  <commentList>
    <comment ref="H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набор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флакон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флакон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флакон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флакон</t>
        </r>
      </text>
    </comment>
  </commentList>
</comments>
</file>

<file path=xl/sharedStrings.xml><?xml version="1.0" encoding="utf-8"?>
<sst xmlns="http://schemas.openxmlformats.org/spreadsheetml/2006/main" count="242" uniqueCount="173">
  <si>
    <t xml:space="preserve">  Решение об утверждении итогов государственных  закупок  на    реагенты, химических реактивов  способом запроса ценовых предложений</t>
  </si>
  <si>
    <t xml:space="preserve">                                                                            №6</t>
  </si>
  <si>
    <t xml:space="preserve">г. Астана                                                                                                                                                             от     06.06.2017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</si>
  <si>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u/>
        <sz val="16"/>
        <rFont val="Times New Roman"/>
        <family val="1"/>
        <charset val="204"/>
      </rPr>
      <t>Заказчик  и организатор государственных закупок</t>
    </r>
    <r>
      <rPr>
        <u/>
        <sz val="16"/>
        <rFont val="Times New Roman"/>
        <family val="1"/>
        <charset val="204"/>
      </rPr>
      <t>: АО</t>
    </r>
    <r>
      <rPr>
        <sz val="16"/>
        <rFont val="Times New Roman"/>
        <family val="1"/>
        <charset val="204"/>
      </rPr>
      <t xml:space="preserve"> "Национальный научный   медицинский центр", 010000, пр.Абылай хана 42, г. Астана, Республика Казахстан.</t>
    </r>
  </si>
  <si>
    <t>1. АО  «Национальный научный медицинский центр»  (далее – АО «ННМЦ» г. Астана, пр.Абылай хана 42, провело государственные закупки   реагентов способом запроса ценовых предложений от 3.02.15г. по 30.05.2017 г.  на основании решение  №6 от 05.06.17г. 12  час.00 мин. по ценовому предложению.</t>
  </si>
  <si>
    <t>При проведении государственных закупок способом запроса ценовых предложений  АО «ННМЦ»  руководствовалось  Законом Республики Казахстан от 21 июля 2007 года №303-III «О  государственных закупках»(далее - Закон), Правилами осуществления государственных закупок, утвержденными постановлением Правительства Республики Казахстан от 30 октября 2009 года №1729  от 18.11.2009г.  "Об утверждении Правил организации и проведения закупа лекарственных средств, профилактических (иммуннобиологических, диагностических, дизинфицирующих) препаратов,изделий медицинского назначения и медицинской техники,фармацевтических услуг по оказанию гарантированного объема медицинской помощи."</t>
  </si>
  <si>
    <t>2. Для проведения закупок в срок до 10.00 часов 05.05.2017 года были представлены следующие ценовые предложения:</t>
  </si>
  <si>
    <t>Организатор государственных закупок: АО "Национальный научный медицинский центр", 010000, пр. Абылай хана 42, г. Астана, Республика Казахстан.</t>
  </si>
  <si>
    <t>ТОО Бионмедсервис</t>
  </si>
  <si>
    <t>ТОО Люкстест</t>
  </si>
  <si>
    <t>ТОО Медилэнд</t>
  </si>
  <si>
    <t xml:space="preserve">ТОО ТехФарма </t>
  </si>
  <si>
    <t>ТЦ Мастер</t>
  </si>
  <si>
    <t>ПК Витанова</t>
  </si>
  <si>
    <t>ТОО Дельрус</t>
  </si>
  <si>
    <t>ТОО Мелиор</t>
  </si>
  <si>
    <t>ТОО ZaLma</t>
  </si>
  <si>
    <t>RC Medical</t>
  </si>
  <si>
    <t>ТОО Стомаркет</t>
  </si>
  <si>
    <t>ТОО ЛПУ Снаб</t>
  </si>
  <si>
    <t>ИП Батыргожин Б.А</t>
  </si>
  <si>
    <t>ТОО Аредия</t>
  </si>
  <si>
    <t>Дата представления ценового предложения</t>
  </si>
  <si>
    <t>01.06.2017г  14час.10мин</t>
  </si>
  <si>
    <t>06.06.2017г  14час.10мин</t>
  </si>
  <si>
    <t>02.06.2017г  14час.50мин</t>
  </si>
  <si>
    <t>02.06.2017г  12час.30мин</t>
  </si>
  <si>
    <t>02.06.2017г  15час.50мин</t>
  </si>
  <si>
    <t>02.06.2017г  16час.00мин</t>
  </si>
  <si>
    <t>05.06.2017г  09час.50мин</t>
  </si>
  <si>
    <t>02.06.2017г  12час.35мин</t>
  </si>
  <si>
    <t>02.06.2017г  16час.35мин</t>
  </si>
  <si>
    <t>05.06.2017г  10час.00мин</t>
  </si>
  <si>
    <t>№ лота</t>
  </si>
  <si>
    <t>Наименование товара</t>
  </si>
  <si>
    <t> Характеристика товара</t>
  </si>
  <si>
    <t> ед.изм</t>
  </si>
  <si>
    <t>Кол-во</t>
  </si>
  <si>
    <t>Сумма выделенная для закупок теңге</t>
  </si>
  <si>
    <t>цена за ед.тг</t>
  </si>
  <si>
    <t xml:space="preserve">Кассета Комплемент С3 Cobas Integra;  </t>
  </si>
  <si>
    <t>Кассета Комплемент С3 Cobas Integra;  03001968322</t>
  </si>
  <si>
    <t>упк.</t>
  </si>
  <si>
    <t xml:space="preserve">Кассета Комплемент С4 Cobas Integra;  </t>
  </si>
  <si>
    <t>Кассета Комплемент С4 Cobas Integra;  03001962322</t>
  </si>
  <si>
    <t>Контейнер с реагентами для AVL9180 /SmartLyte</t>
  </si>
  <si>
    <t>Контейнер с реагентами для AVL9180 /SmartLyte AV-BP5186D</t>
  </si>
  <si>
    <t>Набор реагентов CD45 FITC (2D1) из комплекта  Цитофлуориметр BD FACSCantoтм II проточный +2 +8 С CD45 FITC , 100 tests</t>
  </si>
  <si>
    <t>Набор реагентов CD45 FITC (2D1) из комплекта  Цитофлуориметр BD FACSCantoтм II проточный +2 +8 С CD45 FITC , 100 tests 345808</t>
  </si>
  <si>
    <t>Набор реагентов CD34 PE из комплекта Цитофлуориметр BD FACSCanto II проточный (100 тестов) +2 +8 С CD34 (Anti–HPCA-2) PE (BD Biosciences, США )</t>
  </si>
  <si>
    <t>Набор реагентов CD34 PE из комплекта Цитофлуориметр BD FACSCanto II проточный (100 тестов) +2 +8 С CD34 (Anti–HPCA-2) PE (BD Biosciences, США ) 345802</t>
  </si>
  <si>
    <t>Набор реагентов Hu CD105 FITC +4 C, 100 тестов Hu CD105 FITC, 100 тестов (BD Biosciences, США)</t>
  </si>
  <si>
    <t>Набор реагентов Hu CD105 FITC +4 C, 100 тестов Hu CD105 FITC, 100 тестов (BD Biosciences, США ) 561443</t>
  </si>
  <si>
    <t>Набор реагентов PE labeled anti-human CD73, 100 tests, t  4C PE labeled anti-human CD73 (BD Biosciences, США )</t>
  </si>
  <si>
    <t>Набор реагентов PE labeled anti-human CD73, 100 tests, t  4C PE labeled anti-human CD73 (BD Biosciences, США) 550275</t>
  </si>
  <si>
    <t>Набор реагентов CD25 FITC из комплекта Цитофлуориметр BD FACSCanto II проточный (100 тестов)  +4 C FITC labeled anti-human CD25 (BD Biosciences, США )</t>
  </si>
  <si>
    <t>Набор реагентов CD25 FITC из комплекта Цитофлуориметр BD FACSCanto II проточный (100 тестов)  +4 C FITC labeled anti-human CD25 (BD Biosciences, США) 555431</t>
  </si>
  <si>
    <t>Набор реагентов HU FOXP3 PE MAB, 100 tests, t  4C HU FOXP3 PE MAB (BD Biosciences, США )</t>
  </si>
  <si>
    <t>Набор реагентов HU FOXP3 PE MAB, 100 tests, t  4C HU FOXP3 PE MAB (BD Biosciences, США )560046</t>
  </si>
  <si>
    <t>Набор реагентов CD4 FITC из комплекта Цитофлуориметр BD FACSCanto II проточный (100 тестов) +2 +8С CD4 FITC (BD Biosciences, США )</t>
  </si>
  <si>
    <t>Набор реагентов CD4 FITC из комплекта Цитофлуориметр BD FACSCanto II проточный (100 тестов) +2 +8С CD4 FITC (BD Biosciences, США)345768</t>
  </si>
  <si>
    <t>Набор реагентов CD8 PE из комплекта  Цитофлуориметр BD FACSCantoтм II проточный PE labeled anti-human CD8, 100 tests</t>
  </si>
  <si>
    <t>Набор реагентов CD8 PE из комплекта  Цитофлуориметр BD FACSCantoтм II проточный PE labeled anti-human CD8, 100 tests (BD Biosciences, США )555367</t>
  </si>
  <si>
    <t>Набор реагентов CD16 PE (Leu) из комплекта  Цитофлуориметр BD FACSCantoтм II проточный  100 тестов  +4 С PE labeled anti-human CD16, 100 tests (BD Biosciences, США )</t>
  </si>
  <si>
    <t>Набор реагентов CD16 PE (Leu) из комплекта  Цитофлуориметр BD FACSCantoтм II проточный  100 тестов  +4 С PE labeled anti-human CD16, 100 tests (BD Biosciences, США)555407</t>
  </si>
  <si>
    <t>Набор реагентов CD20 РE из комплекта Цитофлуориметр BD FACSCanto II проточный (100 тестов) +4С PE labeled anti-human CD20 (BD Biosciences, США )</t>
  </si>
  <si>
    <t>Набор реагентов CD20 РE из комплекта Цитофлуориметр BD FACSCanto II проточный (100 тестов) +4С PE labeled anti-human CD20 (BD Biosciences, США)555623</t>
  </si>
  <si>
    <t>Набор реагентов CD38 PE из комплекта Цитофлуориметр BD FACSCanto II проточный (100 тестов)    +2 +8 С CD38 PE (BD Biosciences, США )</t>
  </si>
  <si>
    <t>Набор реагентов CD38 PE из комплекта Цитофлуориметр BD FACSCanto II проточный (100 тестов)    +2 +8 С CD38 PE (BD Biosciences, США) 345806</t>
  </si>
  <si>
    <t>Набор реагентов FITC labeled anti-human CD3, 100 tests  +4 С FITC labeled anti-human CD3 (BD Biosciences, США )</t>
  </si>
  <si>
    <t>Набор реагентов FITC labeled anti-human CD3, 100 tests  +4 С FITC labeled anti-human CD3 (BD Biosciences, США)555332</t>
  </si>
  <si>
    <t>Набор реагентов FITC labeled anti-human CD90 (Thy-1), 0.1 mg, t  4C FITC labeled anti-human CD90 (Thy-1) (BD Biosciences, США )</t>
  </si>
  <si>
    <t>Набор реагентов FITC labeled anti-human CD90 (Thy-1), 0.1 mg, t  4C FITC labeled anti-human CD90 (Thy-1) (BD Biosciences, США)555595</t>
  </si>
  <si>
    <t>Набор реагентовCD117 PE из комплекта Цитофлуориметр BD FACSCanto II проточный, 100 тестов +2 +8 С CD117 PE, 100Tests (BD Biosciences, США )</t>
  </si>
  <si>
    <t>Набор реагентовCD117 PE из комплекта Цитофлуориметр BD FACSCanto II проточный, 100 тестов +2 +8 С CD117 PE, 100Tests (BD Biosciences, США ) 332785</t>
  </si>
  <si>
    <t>Набор реагентовCD44 FITC из комплекта Цитофлуориметр BD FACSCanto II проточный, 100 тестов +2 +8 С CD44 FITC 100Tests (BD Biosciences, США )</t>
  </si>
  <si>
    <t>Набор реагентовCD44 FITC из комплекта Цитофлуориметр BD FACSCanto II проточный, 100 тестов +2 +8 С CD44 FITC, 100Tests (BD Biosciences, США) 347943</t>
  </si>
  <si>
    <t>Набор реагентовCD29 PE из комплекта Цитофлуориметр BD FACSCanto II проточный, 100 тестов +2 +8 С CD29 PE, 100Tests (BD Biosciences, США )</t>
  </si>
  <si>
    <t>Набор реагентовCD29 PE из комплекта Цитофлуориметр BD FACSCanto II проточный, 100 тестов +2 +8 С CD29 PE, 100Tests (BD Biosciences, США ) 555443</t>
  </si>
  <si>
    <t>Набор реагентовCD4 PerCP из комплекта Цитофлуориметр BD FACSCanto II проточный, 100 тестов +2 +8 С CD4 PerCP, 100Tests (BD Biosciences, США )</t>
  </si>
  <si>
    <t>Набор реагентовCD4 PerCP из комплекта Цитофлуориметр BD FACSCanto II проточный, 100 тестов +2 +8 С CD4 PerCP, 100Tests (BD Biosciences, США)345770</t>
  </si>
  <si>
    <t xml:space="preserve">Антитела к инсулину,96 ОRG </t>
  </si>
  <si>
    <t>Антитела к инсулину,96 ОRG</t>
  </si>
  <si>
    <t>Глюкогоноподобный пептид 1, 96 (без экстракции) Sceti</t>
  </si>
  <si>
    <t xml:space="preserve">Глюкогоноподобный пептид 1, 96 (без экстракции) Sceti, YK160 </t>
  </si>
  <si>
    <t>Трансформирующий фактор роста ᵦ 1 (DRG-TGF- ᵦ 1),96 BMS</t>
  </si>
  <si>
    <t>Антитела к островкам Лангенгарса ICA,96,</t>
  </si>
  <si>
    <t>Антитела к островкам Лангенгарса ICA 96, 7010</t>
  </si>
  <si>
    <t>Интерлейкин-10,96,BMS</t>
  </si>
  <si>
    <t>Интерлейкин-10,96 BMS215</t>
  </si>
  <si>
    <t>Интерлейкин -4,96,BMS</t>
  </si>
  <si>
    <t>Интерлейкин -4,96 BMS225</t>
  </si>
  <si>
    <t>Интерлейкин -1 ß,96,BMS</t>
  </si>
  <si>
    <t>Интерлейкин -1?,96 BMS224</t>
  </si>
  <si>
    <t>Интерферон  ᵧ,96,BMS</t>
  </si>
  <si>
    <t>Интерферон  ᵧ,96,BMS228</t>
  </si>
  <si>
    <t>Фактор некроза опухолей (TNF- ɑ),96,BMS</t>
  </si>
  <si>
    <t>Фактор некроза опухолей (TNF-ɑ),96,BMS223</t>
  </si>
  <si>
    <t>Антитела к гаммаглутаматдекарбоксилазе,96</t>
  </si>
  <si>
    <t>Лактоферин.96</t>
  </si>
  <si>
    <t>Эластаза 1 в сыворотке (Pankrin),96 BS</t>
  </si>
  <si>
    <t>Эластаза 1 в сыворотке (Pankrin),96 BS-86-02</t>
  </si>
  <si>
    <t>Кальпротетектин в кале,96,EK-CAL</t>
  </si>
  <si>
    <t>Кальпротетектин в кале,96 EK-CAL</t>
  </si>
  <si>
    <t>ASCA(Saccharomyces cerevisiae) маркёр диффенциальной диагностики болезни крона и язвенного колита</t>
  </si>
  <si>
    <t>Антитела к модифицированному цитруллинированному виментину (Anti-MCV), 96</t>
  </si>
  <si>
    <t>Антитела к модифицированному цитруллинированному виментину (Anti-MCV), 96  416-5480</t>
  </si>
  <si>
    <t>Лептин,96</t>
  </si>
  <si>
    <t>Лептин,96 749-2310</t>
  </si>
  <si>
    <t>Serum CrossLaps (определение С-концевых телопептидов CITP,образующихся при деградации коллагена I типа в сыворотке), 96</t>
  </si>
  <si>
    <t xml:space="preserve">Serum CrossLaps (определение С-концевых телопептидов CITP,образующихся при деградации коллагена I типа в сыворотке), 96,        AC-02F1 </t>
  </si>
  <si>
    <t>Лизирующий раствор из комплекта Цитофлуориметр BD FACS проточный, 500 тестов +2 +25 С  (BD Biosciences, США ).100 мл</t>
  </si>
  <si>
    <t>Лизирующий раствор из комплекта Цитофлуориметр BD FACS проточный, 500 тестов +2 +25 С  (BD Biosciences, США ).100 мл,349202</t>
  </si>
  <si>
    <t xml:space="preserve">Промывочный раствор (Х5000 концентрат)Триал, Alisei    </t>
  </si>
  <si>
    <t>Промывочный раствор (Х5000 концентрат)Триал, Alisei     РТТ-01-А</t>
  </si>
  <si>
    <t xml:space="preserve">Стоп-реагент Alisei    </t>
  </si>
  <si>
    <t>Стоп-реагент Alisei    РУС-01-А</t>
  </si>
  <si>
    <t>Мембраны глюкозного электрода ABL 800</t>
  </si>
  <si>
    <t>Мембраны глюкозного электрода ABL 800FLEX-D7066комп. мембран Glu электрода (4шт) ABL 800FLEX-942-065</t>
  </si>
  <si>
    <t xml:space="preserve">упк </t>
  </si>
  <si>
    <t>Лимонная кислота</t>
  </si>
  <si>
    <t>Лимонная кислота в канистрах 10л</t>
  </si>
  <si>
    <t>канистра</t>
  </si>
  <si>
    <t>Метиленовая синь порошок</t>
  </si>
  <si>
    <t>метиленовая синь порошок</t>
  </si>
  <si>
    <t>кг.</t>
  </si>
  <si>
    <t>Метод серебрения по Джонсон-Моури</t>
  </si>
  <si>
    <t>Метод серебрения по Джонсон-Моури д/окраски биопсий печени</t>
  </si>
  <si>
    <t>Набор для диагностики болезни Вильсона (окраска на медь)</t>
  </si>
  <si>
    <t>Набор для диагностики болезни Вильсона (окраска на медь) для выявления скопления меди в тканях печени</t>
  </si>
  <si>
    <t>Окраска по Перлсу</t>
  </si>
  <si>
    <t>Окраска по Перлсудля выявления трехвалентного железа в тканях</t>
  </si>
  <si>
    <t>упк</t>
  </si>
  <si>
    <t>Папаниколау Гематоксилин Гарриса по 1000 мл</t>
  </si>
  <si>
    <t>фл</t>
  </si>
  <si>
    <t>Папаниколау ЕА 50 по 1000 мл.</t>
  </si>
  <si>
    <t>Окрашивание цитоплазмы</t>
  </si>
  <si>
    <t>Папаниколау ОG 6 по 1000 мл.</t>
  </si>
  <si>
    <t>Парафин</t>
  </si>
  <si>
    <t>Парафин гистопласт по 5 кг в уп</t>
  </si>
  <si>
    <t>Шифф Пиио индиго кармин</t>
  </si>
  <si>
    <t>На 100 тестов для окраски гликогена</t>
  </si>
  <si>
    <t>метенамин серебра</t>
  </si>
  <si>
    <t>Метенамин серебра</t>
  </si>
  <si>
    <t>набор Массон Фонтана на 100 тестов</t>
  </si>
  <si>
    <t>Для выявленич меланина в тканях</t>
  </si>
  <si>
    <t>Биотеко R по 2500 мл</t>
  </si>
  <si>
    <t>Для быстрой и эффективной декальцификации минерализованных тканей</t>
  </si>
  <si>
    <t>Oil Red O</t>
  </si>
  <si>
    <t>Выявление липидов</t>
  </si>
  <si>
    <t>Среда АГВ для определение чувствителльности м/о к антибиотикам</t>
  </si>
  <si>
    <t>кг</t>
  </si>
  <si>
    <t>П- деметиламинобензальдегид</t>
  </si>
  <si>
    <t>Железо 3х сернокислое 7 водн</t>
  </si>
  <si>
    <t>Железо 3х сернокислое</t>
  </si>
  <si>
    <t>Муравьиная кислота</t>
  </si>
  <si>
    <t>Protein C/Протеин С лиоф. хромогенный 74 тест ACL</t>
  </si>
  <si>
    <t>шт.</t>
  </si>
  <si>
    <t>Азотная кислота</t>
  </si>
  <si>
    <t>Азотная кислота хч</t>
  </si>
  <si>
    <t>Висмут-сульфит агар 250гр</t>
  </si>
  <si>
    <t>Реагент для эл.микроскопии 75632-5 ml sigma- aidrich osmium tetroxide США</t>
  </si>
  <si>
    <t>тетроксиз осмия, раствор 4% водный, для эл/ микроскопий, 5 мл в ампуле</t>
  </si>
  <si>
    <t>амп.</t>
  </si>
  <si>
    <t>Реагент 82320-1L sigma-aldrich propylene oxide puriss 99.5%</t>
  </si>
  <si>
    <t>Растворитель высокой степени очистки и абсолютного содержания, 99,5% для электронной микроскопий</t>
  </si>
  <si>
    <t>фл.</t>
  </si>
  <si>
    <t>Реагент для электронной микроскопии 45345-1L-F sigma-aldrich Epoxy embedding medium 1000ml.</t>
  </si>
  <si>
    <t xml:space="preserve"> Эпоксидная смола для электронной микроскопии</t>
  </si>
  <si>
    <t>3. По результатам рассмотрениия ценовых предложений потенциальных поставщиков : у п/п ТОО ТЦ Мастер по лотам №1,2, ТОО "Бионмедсервис" по лотам №21,22,23,24,32,35,36,37,39,40,56,62,  ПК "Витанова" по лотам №25,26,27,28,29, ТОО "Дельрус" по лоту №41; ТОО " RC Medical" по лотам №47,48,50,51; ТОО ЛПУ СНаб по лоту № 42 цены наименьшей</t>
  </si>
  <si>
    <t xml:space="preserve">4. По лотам №3, 30,31,34,43,44,45,46,49,57,58,59,60, 61       закуп признан несостоявшимся. </t>
  </si>
  <si>
    <t>5. По лотам № 4,5,6,7,8,9,10,11,12,13,14,15,16,17,18,19,20,36  закуп отменен</t>
  </si>
  <si>
    <r>
      <t>Ф.И.О. уполномоченного представителя организатора государственных закупок, должность:</t>
    </r>
    <r>
      <rPr>
        <b/>
        <sz val="18"/>
        <rFont val="Times New Roman"/>
        <family val="1"/>
        <charset val="204"/>
      </rPr>
      <t xml:space="preserve"> и.о. руководителя отдела государственных закупок _____________  Амрина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</si>
</sst>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scheme val="minor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u/>
      <sz val="1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49" fontId="6" fillId="2" borderId="0" xfId="0" applyNumberFormat="1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10" fillId="3" borderId="2" xfId="0" applyNumberFormat="1" applyFont="1" applyFill="1" applyBorder="1" applyAlignment="1">
      <alignment horizontal="left" vertical="center" wrapText="1"/>
    </xf>
    <xf numFmtId="2" fontId="10" fillId="3" borderId="3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textRotation="90" wrapText="1"/>
    </xf>
    <xf numFmtId="0" fontId="10" fillId="0" borderId="4" xfId="0" applyFont="1" applyBorder="1" applyAlignment="1">
      <alignment horizontal="left" textRotation="90" wrapText="1"/>
    </xf>
    <xf numFmtId="0" fontId="11" fillId="0" borderId="4" xfId="0" applyFont="1" applyBorder="1" applyAlignment="1">
      <alignment horizontal="left" textRotation="90" wrapText="1"/>
    </xf>
    <xf numFmtId="0" fontId="12" fillId="0" borderId="4" xfId="0" applyFont="1" applyBorder="1" applyAlignment="1">
      <alignment textRotation="90" wrapText="1"/>
    </xf>
    <xf numFmtId="0" fontId="12" fillId="0" borderId="4" xfId="0" applyFont="1" applyBorder="1" applyAlignment="1">
      <alignment horizontal="left" textRotation="90"/>
    </xf>
    <xf numFmtId="0" fontId="13" fillId="0" borderId="0" xfId="0" applyFont="1" applyAlignment="1">
      <alignment horizontal="left" vertical="top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2" fontId="12" fillId="3" borderId="3" xfId="0" applyNumberFormat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textRotation="90" wrapText="1"/>
    </xf>
    <xf numFmtId="0" fontId="14" fillId="0" borderId="4" xfId="0" applyFont="1" applyBorder="1" applyAlignment="1">
      <alignment horizontal="left" textRotation="90" wrapText="1"/>
    </xf>
    <xf numFmtId="0" fontId="15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7" fillId="0" borderId="6" xfId="0" applyFont="1" applyBorder="1"/>
    <xf numFmtId="0" fontId="17" fillId="2" borderId="6" xfId="0" applyFont="1" applyFill="1" applyBorder="1"/>
    <xf numFmtId="0" fontId="0" fillId="0" borderId="6" xfId="0" applyBorder="1"/>
    <xf numFmtId="0" fontId="0" fillId="0" borderId="4" xfId="0" applyBorder="1"/>
    <xf numFmtId="0" fontId="18" fillId="0" borderId="4" xfId="0" applyFont="1" applyBorder="1"/>
    <xf numFmtId="0" fontId="19" fillId="4" borderId="1" xfId="0" applyFont="1" applyFill="1" applyBorder="1" applyAlignment="1">
      <alignment horizontal="left" vertical="top" wrapText="1"/>
    </xf>
    <xf numFmtId="0" fontId="20" fillId="4" borderId="4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1" fillId="4" borderId="3" xfId="0" applyNumberFormat="1" applyFont="1" applyFill="1" applyBorder="1" applyAlignment="1">
      <alignment horizontal="right" vertical="center"/>
    </xf>
    <xf numFmtId="0" fontId="19" fillId="0" borderId="4" xfId="0" applyFont="1" applyBorder="1"/>
    <xf numFmtId="0" fontId="19" fillId="2" borderId="4" xfId="0" applyFont="1" applyFill="1" applyBorder="1"/>
    <xf numFmtId="0" fontId="19" fillId="5" borderId="4" xfId="0" applyFont="1" applyFill="1" applyBorder="1"/>
    <xf numFmtId="0" fontId="19" fillId="0" borderId="3" xfId="0" applyFont="1" applyBorder="1"/>
    <xf numFmtId="0" fontId="19" fillId="2" borderId="1" xfId="0" applyFont="1" applyFill="1" applyBorder="1" applyAlignment="1">
      <alignment horizontal="left" vertical="top" wrapText="1"/>
    </xf>
    <xf numFmtId="0" fontId="19" fillId="4" borderId="4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top" wrapText="1"/>
    </xf>
    <xf numFmtId="0" fontId="19" fillId="5" borderId="4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21" fillId="5" borderId="3" xfId="0" applyNumberFormat="1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0" xfId="0" applyFont="1"/>
    <xf numFmtId="0" fontId="22" fillId="5" borderId="4" xfId="0" applyFont="1" applyFill="1" applyBorder="1"/>
    <xf numFmtId="0" fontId="19" fillId="2" borderId="4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/>
    </xf>
    <xf numFmtId="4" fontId="19" fillId="5" borderId="4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" fontId="19" fillId="4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4" fontId="19" fillId="2" borderId="4" xfId="0" applyNumberFormat="1" applyFont="1" applyFill="1" applyBorder="1" applyAlignment="1">
      <alignment horizontal="center" vertical="center"/>
    </xf>
    <xf numFmtId="4" fontId="20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3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2"/>
  <sheetViews>
    <sheetView tabSelected="1" topLeftCell="A61" zoomScale="40" zoomScaleNormal="40" workbookViewId="0">
      <selection activeCell="L12" sqref="L12"/>
    </sheetView>
  </sheetViews>
  <sheetFormatPr defaultRowHeight="15" x14ac:dyDescent="0.25"/>
  <cols>
    <col min="1" max="1" width="6.85546875" customWidth="1"/>
    <col min="2" max="2" width="61.140625" customWidth="1"/>
    <col min="3" max="3" width="63.5703125" customWidth="1"/>
    <col min="4" max="4" width="10" customWidth="1"/>
    <col min="5" max="5" width="10.7109375" customWidth="1"/>
    <col min="6" max="6" width="17.140625" customWidth="1"/>
    <col min="7" max="7" width="14" customWidth="1"/>
    <col min="8" max="11" width="12" customWidth="1"/>
    <col min="12" max="12" width="9.7109375" customWidth="1"/>
    <col min="13" max="15" width="12" customWidth="1"/>
    <col min="16" max="16" width="10.28515625" customWidth="1"/>
    <col min="17" max="19" width="12" customWidth="1"/>
  </cols>
  <sheetData>
    <row r="1" spans="1:21" s="3" customFormat="1" ht="5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21" s="3" customFormat="1" ht="23.25" x14ac:dyDescent="0.25">
      <c r="A2" s="4"/>
      <c r="B2" s="5"/>
      <c r="C2" s="6"/>
      <c r="D2" s="6"/>
      <c r="E2" s="6"/>
      <c r="F2" s="6"/>
      <c r="G2" s="6"/>
      <c r="H2" s="6"/>
      <c r="I2" s="6"/>
      <c r="J2" s="7"/>
      <c r="K2" s="8"/>
      <c r="L2" s="2"/>
      <c r="M2" s="2"/>
    </row>
    <row r="3" spans="1:21" s="3" customFormat="1" ht="23.25" x14ac:dyDescent="0.25">
      <c r="A3" s="4"/>
      <c r="B3" s="5" t="s">
        <v>1</v>
      </c>
      <c r="C3" s="5"/>
      <c r="D3" s="5"/>
      <c r="E3" s="5"/>
      <c r="F3" s="9"/>
      <c r="G3" s="10"/>
      <c r="H3" s="4"/>
      <c r="I3" s="4"/>
      <c r="J3" s="4"/>
      <c r="K3" s="8"/>
      <c r="L3" s="2"/>
      <c r="M3" s="2"/>
    </row>
    <row r="4" spans="1:21" s="3" customFormat="1" ht="42.75" customHeight="1" x14ac:dyDescent="0.25">
      <c r="A4" s="5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21" s="3" customFormat="1" ht="30.75" customHeight="1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1" s="3" customFormat="1" ht="60" customHeight="1" x14ac:dyDescent="0.2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1" s="3" customFormat="1" ht="127.5" customHeight="1" x14ac:dyDescent="0.2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21" s="3" customFormat="1" ht="38.25" customHeight="1" x14ac:dyDescent="0.25">
      <c r="A8" s="13" t="s">
        <v>6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</row>
    <row r="9" spans="1:21" s="23" customFormat="1" ht="118.5" customHeight="1" x14ac:dyDescent="0.25">
      <c r="A9" s="15" t="s">
        <v>7</v>
      </c>
      <c r="B9" s="16"/>
      <c r="C9" s="16"/>
      <c r="D9" s="16"/>
      <c r="E9" s="16"/>
      <c r="F9" s="16"/>
      <c r="G9" s="17"/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9" t="s">
        <v>16</v>
      </c>
      <c r="Q9" s="19" t="s">
        <v>17</v>
      </c>
      <c r="R9" s="19" t="s">
        <v>18</v>
      </c>
      <c r="S9" s="20" t="s">
        <v>19</v>
      </c>
      <c r="T9" s="21" t="s">
        <v>20</v>
      </c>
      <c r="U9" s="22" t="s">
        <v>21</v>
      </c>
    </row>
    <row r="10" spans="1:21" s="23" customFormat="1" ht="103.5" customHeight="1" x14ac:dyDescent="0.25">
      <c r="A10" s="24" t="s">
        <v>22</v>
      </c>
      <c r="B10" s="25"/>
      <c r="C10" s="25"/>
      <c r="D10" s="25"/>
      <c r="E10" s="25"/>
      <c r="F10" s="25"/>
      <c r="G10" s="26"/>
      <c r="H10" s="27" t="s">
        <v>23</v>
      </c>
      <c r="I10" s="27" t="s">
        <v>24</v>
      </c>
      <c r="J10" s="27" t="s">
        <v>25</v>
      </c>
      <c r="K10" s="27" t="s">
        <v>25</v>
      </c>
      <c r="L10" s="27" t="s">
        <v>26</v>
      </c>
      <c r="M10" s="27" t="s">
        <v>27</v>
      </c>
      <c r="N10" s="27" t="s">
        <v>27</v>
      </c>
      <c r="O10" s="27" t="s">
        <v>28</v>
      </c>
      <c r="P10" s="27" t="s">
        <v>29</v>
      </c>
      <c r="Q10" s="27" t="s">
        <v>28</v>
      </c>
      <c r="R10" s="27" t="s">
        <v>30</v>
      </c>
      <c r="S10" s="28" t="s">
        <v>31</v>
      </c>
      <c r="T10" s="28" t="s">
        <v>32</v>
      </c>
      <c r="U10" s="27" t="s">
        <v>27</v>
      </c>
    </row>
    <row r="11" spans="1:21" ht="83.25" customHeight="1" x14ac:dyDescent="0.25">
      <c r="A11" s="29" t="s">
        <v>33</v>
      </c>
      <c r="B11" s="30" t="s">
        <v>34</v>
      </c>
      <c r="C11" s="31" t="s">
        <v>35</v>
      </c>
      <c r="D11" s="32" t="s">
        <v>36</v>
      </c>
      <c r="E11" s="33" t="s">
        <v>37</v>
      </c>
      <c r="F11" s="34" t="s">
        <v>38</v>
      </c>
      <c r="G11" s="34" t="s">
        <v>39</v>
      </c>
      <c r="H11" s="35"/>
      <c r="I11" s="36"/>
      <c r="J11" s="36"/>
      <c r="K11" s="36"/>
      <c r="L11" s="36"/>
      <c r="M11" s="36"/>
      <c r="N11" s="37"/>
      <c r="O11" s="38"/>
      <c r="P11" s="38"/>
      <c r="Q11" s="38"/>
      <c r="R11" s="38"/>
      <c r="S11" s="39"/>
      <c r="T11" s="38"/>
      <c r="U11" s="38"/>
    </row>
    <row r="12" spans="1:21" ht="42.75" customHeight="1" x14ac:dyDescent="0.25">
      <c r="A12" s="40">
        <v>1</v>
      </c>
      <c r="B12" s="41" t="s">
        <v>40</v>
      </c>
      <c r="C12" s="41" t="s">
        <v>41</v>
      </c>
      <c r="D12" s="42" t="s">
        <v>42</v>
      </c>
      <c r="E12" s="43">
        <v>1</v>
      </c>
      <c r="F12" s="44">
        <v>55795</v>
      </c>
      <c r="G12" s="45">
        <f>F12/E12</f>
        <v>55795</v>
      </c>
      <c r="H12" s="46"/>
      <c r="I12" s="47"/>
      <c r="J12" s="47"/>
      <c r="K12" s="47"/>
      <c r="L12" s="48">
        <v>55795</v>
      </c>
      <c r="M12" s="47"/>
      <c r="N12" s="46"/>
      <c r="O12" s="49"/>
      <c r="P12" s="46"/>
      <c r="Q12" s="46"/>
      <c r="R12" s="46"/>
      <c r="S12" s="46"/>
      <c r="T12" s="38"/>
      <c r="U12" s="38">
        <v>55800</v>
      </c>
    </row>
    <row r="13" spans="1:21" ht="42.75" customHeight="1" x14ac:dyDescent="0.25">
      <c r="A13" s="50">
        <v>2</v>
      </c>
      <c r="B13" s="51" t="s">
        <v>43</v>
      </c>
      <c r="C13" s="51" t="s">
        <v>44</v>
      </c>
      <c r="D13" s="52" t="s">
        <v>42</v>
      </c>
      <c r="E13" s="53">
        <v>1</v>
      </c>
      <c r="F13" s="54">
        <v>44085</v>
      </c>
      <c r="G13" s="45">
        <f t="shared" ref="G13:G76" si="0">F13/E13</f>
        <v>44085</v>
      </c>
      <c r="H13" s="46"/>
      <c r="I13" s="47"/>
      <c r="J13" s="47"/>
      <c r="K13" s="47"/>
      <c r="L13" s="48">
        <v>44085</v>
      </c>
      <c r="M13" s="47"/>
      <c r="N13" s="46"/>
      <c r="O13" s="46"/>
      <c r="P13" s="46"/>
      <c r="Q13" s="46"/>
      <c r="R13" s="46"/>
      <c r="S13" s="46"/>
      <c r="T13" s="38"/>
      <c r="U13" s="38">
        <v>44200</v>
      </c>
    </row>
    <row r="14" spans="1:21" ht="42.75" customHeight="1" x14ac:dyDescent="0.25">
      <c r="A14" s="55">
        <v>3</v>
      </c>
      <c r="B14" s="56" t="s">
        <v>45</v>
      </c>
      <c r="C14" s="56" t="s">
        <v>46</v>
      </c>
      <c r="D14" s="57" t="s">
        <v>42</v>
      </c>
      <c r="E14" s="58">
        <v>1</v>
      </c>
      <c r="F14" s="59">
        <v>44163</v>
      </c>
      <c r="G14" s="60">
        <f t="shared" si="0"/>
        <v>44163</v>
      </c>
      <c r="H14" s="46"/>
      <c r="I14" s="47"/>
      <c r="J14" s="47"/>
      <c r="K14" s="47"/>
      <c r="L14" s="47"/>
      <c r="M14" s="47"/>
      <c r="N14" s="46"/>
      <c r="O14" s="46"/>
      <c r="P14" s="46"/>
      <c r="Q14" s="46"/>
      <c r="R14" s="46"/>
      <c r="S14" s="46"/>
      <c r="T14" s="38"/>
      <c r="U14" s="38"/>
    </row>
    <row r="15" spans="1:21" s="62" customFormat="1" ht="65.25" customHeight="1" x14ac:dyDescent="0.25">
      <c r="A15" s="55">
        <v>4</v>
      </c>
      <c r="B15" s="56" t="s">
        <v>47</v>
      </c>
      <c r="C15" s="56" t="s">
        <v>48</v>
      </c>
      <c r="D15" s="57" t="s">
        <v>42</v>
      </c>
      <c r="E15" s="58">
        <v>1</v>
      </c>
      <c r="F15" s="59">
        <v>214960</v>
      </c>
      <c r="G15" s="60">
        <f t="shared" si="0"/>
        <v>214960</v>
      </c>
      <c r="H15" s="46"/>
      <c r="I15" s="46"/>
      <c r="J15" s="47">
        <v>214930</v>
      </c>
      <c r="K15" s="47">
        <v>214960</v>
      </c>
      <c r="L15" s="47"/>
      <c r="M15" s="47"/>
      <c r="N15" s="47"/>
      <c r="O15" s="47"/>
      <c r="P15" s="47">
        <v>147420</v>
      </c>
      <c r="Q15" s="46"/>
      <c r="R15" s="46"/>
      <c r="S15" s="46"/>
      <c r="T15" s="61"/>
      <c r="U15" s="61"/>
    </row>
    <row r="16" spans="1:21" s="62" customFormat="1" ht="65.25" customHeight="1" x14ac:dyDescent="0.25">
      <c r="A16" s="55">
        <v>5</v>
      </c>
      <c r="B16" s="56" t="s">
        <v>49</v>
      </c>
      <c r="C16" s="56" t="s">
        <v>50</v>
      </c>
      <c r="D16" s="57" t="s">
        <v>42</v>
      </c>
      <c r="E16" s="58">
        <v>1</v>
      </c>
      <c r="F16" s="59">
        <v>238050</v>
      </c>
      <c r="G16" s="60">
        <f t="shared" si="0"/>
        <v>238050</v>
      </c>
      <c r="H16" s="46"/>
      <c r="I16" s="46"/>
      <c r="J16" s="47">
        <v>238010</v>
      </c>
      <c r="K16" s="47">
        <v>238050</v>
      </c>
      <c r="L16" s="47"/>
      <c r="M16" s="47"/>
      <c r="N16" s="47"/>
      <c r="O16" s="47"/>
      <c r="P16" s="47">
        <v>169470</v>
      </c>
      <c r="Q16" s="46"/>
      <c r="R16" s="46"/>
      <c r="S16" s="46"/>
      <c r="T16" s="61"/>
      <c r="U16" s="61"/>
    </row>
    <row r="17" spans="1:21" s="62" customFormat="1" ht="52.5" customHeight="1" x14ac:dyDescent="0.25">
      <c r="A17" s="55">
        <v>6</v>
      </c>
      <c r="B17" s="56" t="s">
        <v>51</v>
      </c>
      <c r="C17" s="56" t="s">
        <v>52</v>
      </c>
      <c r="D17" s="57" t="s">
        <v>42</v>
      </c>
      <c r="E17" s="58">
        <v>1</v>
      </c>
      <c r="F17" s="59">
        <v>103360</v>
      </c>
      <c r="G17" s="60">
        <f t="shared" si="0"/>
        <v>103360</v>
      </c>
      <c r="H17" s="46"/>
      <c r="I17" s="46"/>
      <c r="J17" s="47">
        <v>103350</v>
      </c>
      <c r="K17" s="47">
        <v>103360</v>
      </c>
      <c r="L17" s="47"/>
      <c r="M17" s="47"/>
      <c r="N17" s="47"/>
      <c r="O17" s="47"/>
      <c r="P17" s="47"/>
      <c r="Q17" s="46"/>
      <c r="R17" s="46"/>
      <c r="S17" s="46"/>
      <c r="T17" s="61"/>
      <c r="U17" s="61"/>
    </row>
    <row r="18" spans="1:21" s="62" customFormat="1" ht="67.5" customHeight="1" x14ac:dyDescent="0.25">
      <c r="A18" s="55">
        <v>7</v>
      </c>
      <c r="B18" s="56" t="s">
        <v>53</v>
      </c>
      <c r="C18" s="56" t="s">
        <v>54</v>
      </c>
      <c r="D18" s="57" t="s">
        <v>42</v>
      </c>
      <c r="E18" s="58">
        <v>2</v>
      </c>
      <c r="F18" s="59">
        <v>290280</v>
      </c>
      <c r="G18" s="60">
        <f t="shared" si="0"/>
        <v>145140</v>
      </c>
      <c r="H18" s="46"/>
      <c r="I18" s="46"/>
      <c r="J18" s="47">
        <v>145100</v>
      </c>
      <c r="K18" s="47">
        <v>145140</v>
      </c>
      <c r="L18" s="47"/>
      <c r="M18" s="47"/>
      <c r="N18" s="47"/>
      <c r="O18" s="47"/>
      <c r="P18" s="47">
        <v>145000</v>
      </c>
      <c r="Q18" s="46"/>
      <c r="R18" s="46"/>
      <c r="S18" s="46"/>
      <c r="T18" s="61"/>
      <c r="U18" s="61"/>
    </row>
    <row r="19" spans="1:21" s="62" customFormat="1" ht="78.75" customHeight="1" x14ac:dyDescent="0.25">
      <c r="A19" s="55">
        <v>8</v>
      </c>
      <c r="B19" s="56" t="s">
        <v>55</v>
      </c>
      <c r="C19" s="56" t="s">
        <v>56</v>
      </c>
      <c r="D19" s="57" t="s">
        <v>42</v>
      </c>
      <c r="E19" s="58">
        <v>2</v>
      </c>
      <c r="F19" s="59">
        <v>322180</v>
      </c>
      <c r="G19" s="60">
        <f t="shared" si="0"/>
        <v>161090</v>
      </c>
      <c r="H19" s="46"/>
      <c r="I19" s="46"/>
      <c r="J19" s="47">
        <v>161050</v>
      </c>
      <c r="K19" s="47">
        <v>161090</v>
      </c>
      <c r="L19" s="47"/>
      <c r="M19" s="47"/>
      <c r="N19" s="47"/>
      <c r="O19" s="47"/>
      <c r="P19" s="47">
        <v>144270</v>
      </c>
      <c r="Q19" s="46"/>
      <c r="R19" s="46"/>
      <c r="S19" s="46"/>
      <c r="T19" s="61"/>
      <c r="U19" s="61"/>
    </row>
    <row r="20" spans="1:21" s="62" customFormat="1" ht="78.75" customHeight="1" x14ac:dyDescent="0.25">
      <c r="A20" s="55">
        <v>9</v>
      </c>
      <c r="B20" s="56" t="s">
        <v>57</v>
      </c>
      <c r="C20" s="56" t="s">
        <v>58</v>
      </c>
      <c r="D20" s="57" t="s">
        <v>42</v>
      </c>
      <c r="E20" s="58">
        <v>2</v>
      </c>
      <c r="F20" s="59">
        <v>396940</v>
      </c>
      <c r="G20" s="60">
        <f t="shared" si="0"/>
        <v>198470</v>
      </c>
      <c r="H20" s="46"/>
      <c r="I20" s="46"/>
      <c r="J20" s="47">
        <v>198420</v>
      </c>
      <c r="K20" s="47">
        <v>198470</v>
      </c>
      <c r="L20" s="47"/>
      <c r="M20" s="47"/>
      <c r="N20" s="47"/>
      <c r="O20" s="47"/>
      <c r="P20" s="47">
        <v>188000</v>
      </c>
      <c r="Q20" s="46"/>
      <c r="R20" s="46"/>
      <c r="S20" s="46"/>
      <c r="T20" s="61"/>
      <c r="U20" s="61"/>
    </row>
    <row r="21" spans="1:21" s="62" customFormat="1" ht="78.75" customHeight="1" x14ac:dyDescent="0.25">
      <c r="A21" s="55">
        <v>10</v>
      </c>
      <c r="B21" s="56" t="s">
        <v>59</v>
      </c>
      <c r="C21" s="56" t="s">
        <v>60</v>
      </c>
      <c r="D21" s="57" t="s">
        <v>42</v>
      </c>
      <c r="E21" s="58">
        <v>1</v>
      </c>
      <c r="F21" s="59">
        <v>209450</v>
      </c>
      <c r="G21" s="60">
        <f t="shared" si="0"/>
        <v>209450</v>
      </c>
      <c r="H21" s="46"/>
      <c r="I21" s="46"/>
      <c r="J21" s="47">
        <v>209400</v>
      </c>
      <c r="K21" s="47">
        <v>209450</v>
      </c>
      <c r="L21" s="47"/>
      <c r="M21" s="47"/>
      <c r="N21" s="47"/>
      <c r="O21" s="47"/>
      <c r="P21" s="47">
        <v>188000</v>
      </c>
      <c r="Q21" s="46"/>
      <c r="R21" s="46"/>
      <c r="S21" s="46"/>
      <c r="T21" s="61"/>
      <c r="U21" s="61"/>
    </row>
    <row r="22" spans="1:21" s="62" customFormat="1" ht="78.75" customHeight="1" x14ac:dyDescent="0.25">
      <c r="A22" s="55">
        <v>11</v>
      </c>
      <c r="B22" s="56" t="s">
        <v>61</v>
      </c>
      <c r="C22" s="56" t="s">
        <v>62</v>
      </c>
      <c r="D22" s="57" t="s">
        <v>42</v>
      </c>
      <c r="E22" s="58">
        <v>2</v>
      </c>
      <c r="F22" s="59">
        <v>236400</v>
      </c>
      <c r="G22" s="60">
        <f t="shared" si="0"/>
        <v>118200</v>
      </c>
      <c r="H22" s="46"/>
      <c r="I22" s="46"/>
      <c r="J22" s="47">
        <v>118160</v>
      </c>
      <c r="K22" s="47">
        <v>118200</v>
      </c>
      <c r="L22" s="47"/>
      <c r="M22" s="47"/>
      <c r="N22" s="47"/>
      <c r="O22" s="47"/>
      <c r="P22" s="47"/>
      <c r="Q22" s="46"/>
      <c r="R22" s="46"/>
      <c r="S22" s="46"/>
      <c r="T22" s="61"/>
      <c r="U22" s="61"/>
    </row>
    <row r="23" spans="1:21" s="62" customFormat="1" ht="78.75" customHeight="1" x14ac:dyDescent="0.25">
      <c r="A23" s="55">
        <v>12</v>
      </c>
      <c r="B23" s="56" t="s">
        <v>63</v>
      </c>
      <c r="C23" s="56" t="s">
        <v>64</v>
      </c>
      <c r="D23" s="57" t="s">
        <v>42</v>
      </c>
      <c r="E23" s="58">
        <v>2</v>
      </c>
      <c r="F23" s="59">
        <v>268290</v>
      </c>
      <c r="G23" s="60">
        <f t="shared" si="0"/>
        <v>134145</v>
      </c>
      <c r="H23" s="46"/>
      <c r="I23" s="46"/>
      <c r="J23" s="47">
        <v>134100</v>
      </c>
      <c r="K23" s="47">
        <v>134145</v>
      </c>
      <c r="L23" s="47"/>
      <c r="M23" s="47"/>
      <c r="N23" s="47"/>
      <c r="O23" s="47"/>
      <c r="P23" s="47">
        <v>130000</v>
      </c>
      <c r="Q23" s="46"/>
      <c r="R23" s="46"/>
      <c r="S23" s="46"/>
      <c r="T23" s="61"/>
      <c r="U23" s="61"/>
    </row>
    <row r="24" spans="1:21" s="62" customFormat="1" ht="78.75" customHeight="1" x14ac:dyDescent="0.25">
      <c r="A24" s="55">
        <v>13</v>
      </c>
      <c r="B24" s="56" t="s">
        <v>65</v>
      </c>
      <c r="C24" s="56" t="s">
        <v>66</v>
      </c>
      <c r="D24" s="57" t="s">
        <v>42</v>
      </c>
      <c r="E24" s="58">
        <v>2</v>
      </c>
      <c r="F24" s="59">
        <v>225410</v>
      </c>
      <c r="G24" s="60">
        <f t="shared" si="0"/>
        <v>112705</v>
      </c>
      <c r="H24" s="46"/>
      <c r="I24" s="46"/>
      <c r="J24" s="47">
        <v>112660</v>
      </c>
      <c r="K24" s="47">
        <v>112705</v>
      </c>
      <c r="L24" s="47"/>
      <c r="M24" s="47"/>
      <c r="N24" s="47"/>
      <c r="O24" s="47"/>
      <c r="P24" s="47">
        <v>109000</v>
      </c>
      <c r="Q24" s="46"/>
      <c r="R24" s="46"/>
      <c r="S24" s="46"/>
      <c r="T24" s="61"/>
      <c r="U24" s="61"/>
    </row>
    <row r="25" spans="1:21" s="62" customFormat="1" ht="78.75" customHeight="1" x14ac:dyDescent="0.25">
      <c r="A25" s="55">
        <v>14</v>
      </c>
      <c r="B25" s="56" t="s">
        <v>67</v>
      </c>
      <c r="C25" s="56" t="s">
        <v>68</v>
      </c>
      <c r="D25" s="57" t="s">
        <v>42</v>
      </c>
      <c r="E25" s="58">
        <v>1</v>
      </c>
      <c r="F25" s="59">
        <v>238050</v>
      </c>
      <c r="G25" s="60">
        <f t="shared" si="0"/>
        <v>238050</v>
      </c>
      <c r="H25" s="46"/>
      <c r="I25" s="46"/>
      <c r="J25" s="47">
        <v>238000</v>
      </c>
      <c r="K25" s="47">
        <v>238050</v>
      </c>
      <c r="L25" s="47"/>
      <c r="M25" s="47"/>
      <c r="N25" s="47"/>
      <c r="O25" s="47"/>
      <c r="P25" s="47">
        <v>140490</v>
      </c>
      <c r="Q25" s="46"/>
      <c r="R25" s="46"/>
      <c r="S25" s="46"/>
      <c r="T25" s="61"/>
      <c r="U25" s="61"/>
    </row>
    <row r="26" spans="1:21" s="62" customFormat="1" ht="78.75" customHeight="1" x14ac:dyDescent="0.25">
      <c r="A26" s="55">
        <v>15</v>
      </c>
      <c r="B26" s="56" t="s">
        <v>69</v>
      </c>
      <c r="C26" s="56" t="s">
        <v>70</v>
      </c>
      <c r="D26" s="57" t="s">
        <v>42</v>
      </c>
      <c r="E26" s="58">
        <v>2</v>
      </c>
      <c r="F26" s="59">
        <v>203420</v>
      </c>
      <c r="G26" s="60">
        <f t="shared" si="0"/>
        <v>101710</v>
      </c>
      <c r="H26" s="46"/>
      <c r="I26" s="46"/>
      <c r="J26" s="47">
        <v>101660</v>
      </c>
      <c r="K26" s="47">
        <v>101710</v>
      </c>
      <c r="L26" s="47"/>
      <c r="M26" s="47"/>
      <c r="N26" s="47"/>
      <c r="O26" s="47"/>
      <c r="P26" s="47">
        <v>100000</v>
      </c>
      <c r="Q26" s="46"/>
      <c r="R26" s="46"/>
      <c r="S26" s="46"/>
      <c r="T26" s="61"/>
      <c r="U26" s="61"/>
    </row>
    <row r="27" spans="1:21" s="62" customFormat="1" ht="78.75" customHeight="1" x14ac:dyDescent="0.25">
      <c r="A27" s="55">
        <v>16</v>
      </c>
      <c r="B27" s="56" t="s">
        <v>71</v>
      </c>
      <c r="C27" s="56" t="s">
        <v>72</v>
      </c>
      <c r="D27" s="57" t="s">
        <v>42</v>
      </c>
      <c r="E27" s="58">
        <v>2</v>
      </c>
      <c r="F27" s="59">
        <v>348550</v>
      </c>
      <c r="G27" s="60">
        <f t="shared" si="0"/>
        <v>174275</v>
      </c>
      <c r="H27" s="46"/>
      <c r="I27" s="46"/>
      <c r="J27" s="47">
        <v>174220</v>
      </c>
      <c r="K27" s="47">
        <v>174275</v>
      </c>
      <c r="L27" s="47"/>
      <c r="M27" s="47"/>
      <c r="N27" s="47"/>
      <c r="O27" s="47"/>
      <c r="P27" s="47"/>
      <c r="Q27" s="46"/>
      <c r="R27" s="46"/>
      <c r="S27" s="46"/>
      <c r="T27" s="61"/>
      <c r="U27" s="61"/>
    </row>
    <row r="28" spans="1:21" s="62" customFormat="1" ht="78.75" customHeight="1" x14ac:dyDescent="0.25">
      <c r="A28" s="55">
        <v>17</v>
      </c>
      <c r="B28" s="56" t="s">
        <v>73</v>
      </c>
      <c r="C28" s="56" t="s">
        <v>74</v>
      </c>
      <c r="D28" s="57" t="s">
        <v>42</v>
      </c>
      <c r="E28" s="58">
        <v>1</v>
      </c>
      <c r="F28" s="59">
        <v>138540</v>
      </c>
      <c r="G28" s="60">
        <f t="shared" si="0"/>
        <v>138540</v>
      </c>
      <c r="H28" s="46"/>
      <c r="I28" s="46"/>
      <c r="J28" s="47">
        <v>138500</v>
      </c>
      <c r="K28" s="47">
        <v>138540</v>
      </c>
      <c r="L28" s="47"/>
      <c r="M28" s="47"/>
      <c r="N28" s="47"/>
      <c r="O28" s="47"/>
      <c r="P28" s="47"/>
      <c r="Q28" s="46"/>
      <c r="R28" s="46"/>
      <c r="S28" s="46"/>
      <c r="T28" s="61"/>
      <c r="U28" s="61"/>
    </row>
    <row r="29" spans="1:21" s="62" customFormat="1" ht="78.75" customHeight="1" x14ac:dyDescent="0.25">
      <c r="A29" s="55">
        <v>18</v>
      </c>
      <c r="B29" s="56" t="s">
        <v>75</v>
      </c>
      <c r="C29" s="56" t="s">
        <v>76</v>
      </c>
      <c r="D29" s="57" t="s">
        <v>42</v>
      </c>
      <c r="E29" s="58">
        <v>1</v>
      </c>
      <c r="F29" s="59">
        <v>214960</v>
      </c>
      <c r="G29" s="60">
        <f t="shared" si="0"/>
        <v>214960</v>
      </c>
      <c r="H29" s="46"/>
      <c r="I29" s="46"/>
      <c r="J29" s="47">
        <v>214910</v>
      </c>
      <c r="K29" s="47">
        <v>214960</v>
      </c>
      <c r="L29" s="47"/>
      <c r="M29" s="47"/>
      <c r="N29" s="47"/>
      <c r="O29" s="47"/>
      <c r="P29" s="47">
        <v>156870</v>
      </c>
      <c r="Q29" s="46"/>
      <c r="R29" s="46"/>
      <c r="S29" s="46"/>
      <c r="T29" s="61"/>
      <c r="U29" s="61"/>
    </row>
    <row r="30" spans="1:21" s="62" customFormat="1" ht="78.75" customHeight="1" x14ac:dyDescent="0.25">
      <c r="A30" s="55">
        <v>19</v>
      </c>
      <c r="B30" s="56" t="s">
        <v>77</v>
      </c>
      <c r="C30" s="56" t="s">
        <v>78</v>
      </c>
      <c r="D30" s="57" t="s">
        <v>42</v>
      </c>
      <c r="E30" s="58">
        <v>1</v>
      </c>
      <c r="F30" s="59">
        <v>118200</v>
      </c>
      <c r="G30" s="60">
        <f t="shared" si="0"/>
        <v>118200</v>
      </c>
      <c r="H30" s="46"/>
      <c r="I30" s="46"/>
      <c r="J30" s="47">
        <v>118150</v>
      </c>
      <c r="K30" s="47">
        <v>118200</v>
      </c>
      <c r="L30" s="47"/>
      <c r="M30" s="47"/>
      <c r="N30" s="47"/>
      <c r="O30" s="47"/>
      <c r="P30" s="47">
        <v>118200</v>
      </c>
      <c r="Q30" s="46"/>
      <c r="R30" s="46"/>
      <c r="S30" s="46"/>
      <c r="T30" s="61"/>
      <c r="U30" s="61"/>
    </row>
    <row r="31" spans="1:21" s="62" customFormat="1" ht="78.75" customHeight="1" x14ac:dyDescent="0.25">
      <c r="A31" s="55">
        <v>20</v>
      </c>
      <c r="B31" s="56" t="s">
        <v>79</v>
      </c>
      <c r="C31" s="56" t="s">
        <v>80</v>
      </c>
      <c r="D31" s="57" t="s">
        <v>42</v>
      </c>
      <c r="E31" s="58">
        <v>1</v>
      </c>
      <c r="F31" s="59">
        <v>271590</v>
      </c>
      <c r="G31" s="60">
        <f t="shared" si="0"/>
        <v>271590</v>
      </c>
      <c r="H31" s="46"/>
      <c r="I31" s="46"/>
      <c r="J31" s="47">
        <v>271550</v>
      </c>
      <c r="K31" s="47">
        <v>271590</v>
      </c>
      <c r="L31" s="47"/>
      <c r="M31" s="47"/>
      <c r="N31" s="47"/>
      <c r="O31" s="47"/>
      <c r="P31" s="47"/>
      <c r="Q31" s="46"/>
      <c r="R31" s="46"/>
      <c r="S31" s="46"/>
      <c r="T31" s="61"/>
      <c r="U31" s="61"/>
    </row>
    <row r="32" spans="1:21" s="62" customFormat="1" ht="15.75" x14ac:dyDescent="0.25">
      <c r="A32" s="40">
        <v>21</v>
      </c>
      <c r="B32" s="51" t="s">
        <v>81</v>
      </c>
      <c r="C32" s="51" t="s">
        <v>82</v>
      </c>
      <c r="D32" s="52" t="s">
        <v>42</v>
      </c>
      <c r="E32" s="53">
        <v>1</v>
      </c>
      <c r="F32" s="54">
        <v>107640</v>
      </c>
      <c r="G32" s="45">
        <f t="shared" si="0"/>
        <v>107640</v>
      </c>
      <c r="H32" s="48">
        <v>107635</v>
      </c>
      <c r="I32" s="46">
        <v>107640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61"/>
      <c r="U32" s="61"/>
    </row>
    <row r="33" spans="1:21" s="62" customFormat="1" ht="41.25" customHeight="1" x14ac:dyDescent="0.25">
      <c r="A33" s="50">
        <v>22</v>
      </c>
      <c r="B33" s="51" t="s">
        <v>83</v>
      </c>
      <c r="C33" s="51" t="s">
        <v>84</v>
      </c>
      <c r="D33" s="52" t="s">
        <v>42</v>
      </c>
      <c r="E33" s="53">
        <v>1</v>
      </c>
      <c r="F33" s="54">
        <v>497387</v>
      </c>
      <c r="G33" s="45">
        <f t="shared" si="0"/>
        <v>497387</v>
      </c>
      <c r="H33" s="48">
        <v>497385</v>
      </c>
      <c r="I33" s="46">
        <v>497387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61"/>
      <c r="U33" s="61"/>
    </row>
    <row r="34" spans="1:21" s="62" customFormat="1" ht="37.5" customHeight="1" x14ac:dyDescent="0.25">
      <c r="A34" s="40">
        <v>23</v>
      </c>
      <c r="B34" s="51" t="s">
        <v>85</v>
      </c>
      <c r="C34" s="51" t="s">
        <v>85</v>
      </c>
      <c r="D34" s="52" t="s">
        <v>42</v>
      </c>
      <c r="E34" s="53">
        <v>2</v>
      </c>
      <c r="F34" s="54">
        <v>456760</v>
      </c>
      <c r="G34" s="45">
        <f t="shared" si="0"/>
        <v>228380</v>
      </c>
      <c r="H34" s="48">
        <v>228378</v>
      </c>
      <c r="I34" s="46">
        <v>228380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61"/>
      <c r="U34" s="61"/>
    </row>
    <row r="35" spans="1:21" s="62" customFormat="1" ht="15.75" x14ac:dyDescent="0.25">
      <c r="A35" s="50">
        <v>24</v>
      </c>
      <c r="B35" s="51" t="s">
        <v>86</v>
      </c>
      <c r="C35" s="51" t="s">
        <v>87</v>
      </c>
      <c r="D35" s="52" t="s">
        <v>42</v>
      </c>
      <c r="E35" s="53">
        <v>1</v>
      </c>
      <c r="F35" s="54">
        <v>231875</v>
      </c>
      <c r="G35" s="45">
        <f t="shared" si="0"/>
        <v>231875</v>
      </c>
      <c r="H35" s="48">
        <v>231872</v>
      </c>
      <c r="I35" s="46">
        <v>231875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61"/>
      <c r="U35" s="61"/>
    </row>
    <row r="36" spans="1:21" s="62" customFormat="1" ht="15.75" x14ac:dyDescent="0.25">
      <c r="A36" s="40">
        <v>25</v>
      </c>
      <c r="B36" s="51" t="s">
        <v>88</v>
      </c>
      <c r="C36" s="51" t="s">
        <v>89</v>
      </c>
      <c r="D36" s="52" t="s">
        <v>42</v>
      </c>
      <c r="E36" s="53">
        <v>2</v>
      </c>
      <c r="F36" s="54">
        <v>457744</v>
      </c>
      <c r="G36" s="45">
        <f t="shared" si="0"/>
        <v>228872</v>
      </c>
      <c r="H36" s="47">
        <v>228870</v>
      </c>
      <c r="I36" s="46">
        <v>228872</v>
      </c>
      <c r="J36" s="46"/>
      <c r="K36" s="46"/>
      <c r="L36" s="46"/>
      <c r="M36" s="63">
        <v>150000</v>
      </c>
      <c r="N36" s="46"/>
      <c r="O36" s="46"/>
      <c r="P36" s="46">
        <v>212240</v>
      </c>
      <c r="Q36" s="46"/>
      <c r="R36" s="46"/>
      <c r="S36" s="46"/>
      <c r="T36" s="61"/>
      <c r="U36" s="61"/>
    </row>
    <row r="37" spans="1:21" s="62" customFormat="1" ht="15.75" x14ac:dyDescent="0.25">
      <c r="A37" s="50">
        <v>26</v>
      </c>
      <c r="B37" s="51" t="s">
        <v>90</v>
      </c>
      <c r="C37" s="51" t="s">
        <v>91</v>
      </c>
      <c r="D37" s="52" t="s">
        <v>42</v>
      </c>
      <c r="E37" s="53">
        <v>2</v>
      </c>
      <c r="F37" s="54">
        <v>457744</v>
      </c>
      <c r="G37" s="45">
        <f t="shared" si="0"/>
        <v>228872</v>
      </c>
      <c r="H37" s="47">
        <v>228870</v>
      </c>
      <c r="I37" s="46">
        <v>228872</v>
      </c>
      <c r="J37" s="46"/>
      <c r="K37" s="46"/>
      <c r="L37" s="46"/>
      <c r="M37" s="63">
        <v>150000</v>
      </c>
      <c r="N37" s="46"/>
      <c r="O37" s="46"/>
      <c r="P37" s="46">
        <v>212240</v>
      </c>
      <c r="Q37" s="46"/>
      <c r="R37" s="46"/>
      <c r="S37" s="46"/>
      <c r="T37" s="61"/>
      <c r="U37" s="61"/>
    </row>
    <row r="38" spans="1:21" s="62" customFormat="1" ht="15.75" x14ac:dyDescent="0.25">
      <c r="A38" s="40">
        <v>27</v>
      </c>
      <c r="B38" s="51" t="s">
        <v>92</v>
      </c>
      <c r="C38" s="51" t="s">
        <v>93</v>
      </c>
      <c r="D38" s="52" t="s">
        <v>42</v>
      </c>
      <c r="E38" s="53">
        <v>2</v>
      </c>
      <c r="F38" s="54">
        <v>457744</v>
      </c>
      <c r="G38" s="45">
        <f t="shared" si="0"/>
        <v>228872</v>
      </c>
      <c r="H38" s="47">
        <v>228870</v>
      </c>
      <c r="I38" s="46">
        <v>228872</v>
      </c>
      <c r="J38" s="46"/>
      <c r="K38" s="46"/>
      <c r="L38" s="46"/>
      <c r="M38" s="63">
        <v>150000</v>
      </c>
      <c r="N38" s="46"/>
      <c r="O38" s="46"/>
      <c r="P38" s="46">
        <v>212240</v>
      </c>
      <c r="Q38" s="46"/>
      <c r="R38" s="46"/>
      <c r="S38" s="46"/>
      <c r="T38" s="61"/>
      <c r="U38" s="61"/>
    </row>
    <row r="39" spans="1:21" s="62" customFormat="1" ht="15.75" x14ac:dyDescent="0.25">
      <c r="A39" s="50">
        <v>28</v>
      </c>
      <c r="B39" s="51" t="s">
        <v>94</v>
      </c>
      <c r="C39" s="51" t="s">
        <v>95</v>
      </c>
      <c r="D39" s="52" t="s">
        <v>42</v>
      </c>
      <c r="E39" s="53">
        <v>2</v>
      </c>
      <c r="F39" s="53">
        <v>457744</v>
      </c>
      <c r="G39" s="45">
        <f t="shared" si="0"/>
        <v>228872</v>
      </c>
      <c r="H39" s="47">
        <v>228870</v>
      </c>
      <c r="I39" s="46">
        <v>228872</v>
      </c>
      <c r="J39" s="46"/>
      <c r="K39" s="46"/>
      <c r="L39" s="46"/>
      <c r="M39" s="63">
        <v>150000</v>
      </c>
      <c r="N39" s="46"/>
      <c r="O39" s="46"/>
      <c r="P39" s="46">
        <v>221240</v>
      </c>
      <c r="Q39" s="46"/>
      <c r="R39" s="46"/>
      <c r="S39" s="46"/>
      <c r="T39" s="61"/>
      <c r="U39" s="61"/>
    </row>
    <row r="40" spans="1:21" s="62" customFormat="1" ht="15.75" x14ac:dyDescent="0.25">
      <c r="A40" s="40">
        <v>29</v>
      </c>
      <c r="B40" s="51" t="s">
        <v>96</v>
      </c>
      <c r="C40" s="51" t="s">
        <v>97</v>
      </c>
      <c r="D40" s="52" t="s">
        <v>42</v>
      </c>
      <c r="E40" s="53">
        <v>2</v>
      </c>
      <c r="F40" s="54">
        <v>457744</v>
      </c>
      <c r="G40" s="45">
        <f t="shared" si="0"/>
        <v>228872</v>
      </c>
      <c r="H40" s="47">
        <v>228870</v>
      </c>
      <c r="I40" s="46">
        <v>228872</v>
      </c>
      <c r="J40" s="46"/>
      <c r="K40" s="46"/>
      <c r="L40" s="46"/>
      <c r="M40" s="63">
        <v>150000</v>
      </c>
      <c r="N40" s="46"/>
      <c r="O40" s="46"/>
      <c r="P40" s="46">
        <v>212240</v>
      </c>
      <c r="Q40" s="46"/>
      <c r="R40" s="46"/>
      <c r="S40" s="46"/>
      <c r="T40" s="61"/>
      <c r="U40" s="61"/>
    </row>
    <row r="41" spans="1:21" s="62" customFormat="1" ht="15.75" x14ac:dyDescent="0.25">
      <c r="A41" s="55">
        <v>30</v>
      </c>
      <c r="B41" s="56" t="s">
        <v>98</v>
      </c>
      <c r="C41" s="56" t="s">
        <v>98</v>
      </c>
      <c r="D41" s="57" t="s">
        <v>42</v>
      </c>
      <c r="E41" s="58">
        <v>1</v>
      </c>
      <c r="F41" s="59">
        <v>228872</v>
      </c>
      <c r="G41" s="60">
        <f t="shared" si="0"/>
        <v>228872</v>
      </c>
      <c r="H41" s="4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61"/>
      <c r="U41" s="61"/>
    </row>
    <row r="42" spans="1:21" s="62" customFormat="1" ht="15.75" x14ac:dyDescent="0.25">
      <c r="A42" s="55">
        <v>31</v>
      </c>
      <c r="B42" s="56" t="s">
        <v>99</v>
      </c>
      <c r="C42" s="56" t="s">
        <v>99</v>
      </c>
      <c r="D42" s="57" t="s">
        <v>42</v>
      </c>
      <c r="E42" s="58">
        <v>1</v>
      </c>
      <c r="F42" s="59">
        <v>228872</v>
      </c>
      <c r="G42" s="60">
        <f t="shared" si="0"/>
        <v>228872</v>
      </c>
      <c r="H42" s="4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61"/>
      <c r="U42" s="61"/>
    </row>
    <row r="43" spans="1:21" s="62" customFormat="1" ht="15.75" x14ac:dyDescent="0.25">
      <c r="A43" s="50">
        <v>32</v>
      </c>
      <c r="B43" s="51" t="s">
        <v>100</v>
      </c>
      <c r="C43" s="51" t="s">
        <v>101</v>
      </c>
      <c r="D43" s="52" t="s">
        <v>42</v>
      </c>
      <c r="E43" s="53">
        <v>1</v>
      </c>
      <c r="F43" s="54">
        <v>289842</v>
      </c>
      <c r="G43" s="45">
        <f t="shared" si="0"/>
        <v>289842</v>
      </c>
      <c r="H43" s="48">
        <v>289840</v>
      </c>
      <c r="I43" s="46">
        <v>289842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61"/>
      <c r="U43" s="61"/>
    </row>
    <row r="44" spans="1:21" s="62" customFormat="1" ht="15.75" x14ac:dyDescent="0.25">
      <c r="A44" s="40">
        <v>33</v>
      </c>
      <c r="B44" s="51" t="s">
        <v>102</v>
      </c>
      <c r="C44" s="51" t="s">
        <v>103</v>
      </c>
      <c r="D44" s="52" t="s">
        <v>42</v>
      </c>
      <c r="E44" s="53">
        <v>1</v>
      </c>
      <c r="F44" s="54">
        <v>342370</v>
      </c>
      <c r="G44" s="45">
        <f t="shared" si="0"/>
        <v>342370</v>
      </c>
      <c r="H44" s="48">
        <v>342369</v>
      </c>
      <c r="I44" s="46">
        <v>342370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61"/>
      <c r="U44" s="61"/>
    </row>
    <row r="45" spans="1:21" s="62" customFormat="1" ht="38.25" customHeight="1" x14ac:dyDescent="0.25">
      <c r="A45" s="55">
        <v>34</v>
      </c>
      <c r="B45" s="56" t="s">
        <v>104</v>
      </c>
      <c r="C45" s="56" t="s">
        <v>104</v>
      </c>
      <c r="D45" s="57" t="s">
        <v>42</v>
      </c>
      <c r="E45" s="58">
        <v>1</v>
      </c>
      <c r="F45" s="59">
        <v>139780</v>
      </c>
      <c r="G45" s="60">
        <f t="shared" si="0"/>
        <v>139780</v>
      </c>
      <c r="H45" s="47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61"/>
      <c r="U45" s="61"/>
    </row>
    <row r="46" spans="1:21" s="62" customFormat="1" ht="38.25" customHeight="1" x14ac:dyDescent="0.25">
      <c r="A46" s="40">
        <v>35</v>
      </c>
      <c r="B46" s="51" t="s">
        <v>105</v>
      </c>
      <c r="C46" s="51" t="s">
        <v>106</v>
      </c>
      <c r="D46" s="52" t="s">
        <v>42</v>
      </c>
      <c r="E46" s="53">
        <v>1</v>
      </c>
      <c r="F46" s="54">
        <v>143048</v>
      </c>
      <c r="G46" s="45">
        <f t="shared" si="0"/>
        <v>143048</v>
      </c>
      <c r="H46" s="48">
        <v>143045</v>
      </c>
      <c r="I46" s="46">
        <v>143048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61"/>
      <c r="U46" s="61"/>
    </row>
    <row r="47" spans="1:21" s="62" customFormat="1" ht="38.25" customHeight="1" x14ac:dyDescent="0.25">
      <c r="A47" s="50">
        <v>36</v>
      </c>
      <c r="B47" s="51" t="s">
        <v>107</v>
      </c>
      <c r="C47" s="51" t="s">
        <v>108</v>
      </c>
      <c r="D47" s="52" t="s">
        <v>42</v>
      </c>
      <c r="E47" s="53">
        <v>1</v>
      </c>
      <c r="F47" s="54">
        <v>120198</v>
      </c>
      <c r="G47" s="45">
        <f t="shared" si="0"/>
        <v>120198</v>
      </c>
      <c r="H47" s="48">
        <v>120196</v>
      </c>
      <c r="I47" s="46">
        <v>120198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61"/>
      <c r="U47" s="61"/>
    </row>
    <row r="48" spans="1:21" s="62" customFormat="1" ht="53.25" customHeight="1" x14ac:dyDescent="0.25">
      <c r="A48" s="40">
        <v>37</v>
      </c>
      <c r="B48" s="51" t="s">
        <v>109</v>
      </c>
      <c r="C48" s="51" t="s">
        <v>110</v>
      </c>
      <c r="D48" s="52" t="s">
        <v>42</v>
      </c>
      <c r="E48" s="53">
        <v>1</v>
      </c>
      <c r="F48" s="54">
        <v>266560</v>
      </c>
      <c r="G48" s="45">
        <f t="shared" si="0"/>
        <v>266560</v>
      </c>
      <c r="H48" s="48">
        <v>266557</v>
      </c>
      <c r="I48" s="46">
        <v>266560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1"/>
      <c r="U48" s="61"/>
    </row>
    <row r="49" spans="1:21" s="62" customFormat="1" ht="55.5" customHeight="1" x14ac:dyDescent="0.25">
      <c r="A49" s="50">
        <v>38</v>
      </c>
      <c r="B49" s="51" t="s">
        <v>111</v>
      </c>
      <c r="C49" s="51" t="s">
        <v>112</v>
      </c>
      <c r="D49" s="52" t="s">
        <v>42</v>
      </c>
      <c r="E49" s="53">
        <v>1</v>
      </c>
      <c r="F49" s="54">
        <v>130000</v>
      </c>
      <c r="G49" s="45">
        <f t="shared" si="0"/>
        <v>130000</v>
      </c>
      <c r="H49" s="46"/>
      <c r="I49" s="46"/>
      <c r="J49" s="47">
        <v>127000</v>
      </c>
      <c r="K49" s="46">
        <v>130000</v>
      </c>
      <c r="L49" s="46"/>
      <c r="M49" s="46"/>
      <c r="N49" s="46"/>
      <c r="O49" s="46"/>
      <c r="P49" s="46"/>
      <c r="Q49" s="46"/>
      <c r="R49" s="46"/>
      <c r="S49" s="46"/>
      <c r="T49" s="61"/>
      <c r="U49" s="61"/>
    </row>
    <row r="50" spans="1:21" s="62" customFormat="1" ht="38.25" customHeight="1" x14ac:dyDescent="0.25">
      <c r="A50" s="40">
        <v>39</v>
      </c>
      <c r="B50" s="51" t="s">
        <v>113</v>
      </c>
      <c r="C50" s="51" t="s">
        <v>114</v>
      </c>
      <c r="D50" s="52" t="s">
        <v>42</v>
      </c>
      <c r="E50" s="53">
        <v>3</v>
      </c>
      <c r="F50" s="54">
        <v>29640</v>
      </c>
      <c r="G50" s="45">
        <f t="shared" si="0"/>
        <v>9880</v>
      </c>
      <c r="H50" s="48">
        <v>1980</v>
      </c>
      <c r="I50" s="46">
        <v>9880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61"/>
      <c r="U50" s="61"/>
    </row>
    <row r="51" spans="1:21" s="62" customFormat="1" ht="15.75" x14ac:dyDescent="0.25">
      <c r="A51" s="50">
        <v>40</v>
      </c>
      <c r="B51" s="51" t="s">
        <v>115</v>
      </c>
      <c r="C51" s="51" t="s">
        <v>116</v>
      </c>
      <c r="D51" s="52" t="s">
        <v>42</v>
      </c>
      <c r="E51" s="53">
        <v>3</v>
      </c>
      <c r="F51" s="54">
        <v>10290</v>
      </c>
      <c r="G51" s="45">
        <f t="shared" si="0"/>
        <v>3430</v>
      </c>
      <c r="H51" s="48">
        <v>790</v>
      </c>
      <c r="I51" s="46">
        <v>3430</v>
      </c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61"/>
      <c r="U51" s="61"/>
    </row>
    <row r="52" spans="1:21" s="62" customFormat="1" ht="51" customHeight="1" x14ac:dyDescent="0.25">
      <c r="A52" s="40">
        <v>41</v>
      </c>
      <c r="B52" s="51" t="s">
        <v>117</v>
      </c>
      <c r="C52" s="51" t="s">
        <v>118</v>
      </c>
      <c r="D52" s="52" t="s">
        <v>119</v>
      </c>
      <c r="E52" s="53">
        <v>3</v>
      </c>
      <c r="F52" s="54">
        <v>690063</v>
      </c>
      <c r="G52" s="45">
        <f t="shared" si="0"/>
        <v>230021</v>
      </c>
      <c r="H52" s="46"/>
      <c r="I52" s="46"/>
      <c r="J52" s="46"/>
      <c r="K52" s="46"/>
      <c r="L52" s="46"/>
      <c r="M52" s="46"/>
      <c r="N52" s="48">
        <v>225000</v>
      </c>
      <c r="O52" s="46">
        <v>230021</v>
      </c>
      <c r="P52" s="46"/>
      <c r="Q52" s="46"/>
      <c r="R52" s="46"/>
      <c r="S52" s="46"/>
      <c r="T52" s="61"/>
      <c r="U52" s="61"/>
    </row>
    <row r="53" spans="1:21" s="62" customFormat="1" ht="15.75" x14ac:dyDescent="0.25">
      <c r="A53" s="50">
        <v>42</v>
      </c>
      <c r="B53" s="64" t="s">
        <v>120</v>
      </c>
      <c r="C53" s="64" t="s">
        <v>121</v>
      </c>
      <c r="D53" s="65" t="s">
        <v>122</v>
      </c>
      <c r="E53" s="66">
        <v>2</v>
      </c>
      <c r="F53" s="67">
        <v>24000</v>
      </c>
      <c r="G53" s="68">
        <f t="shared" si="0"/>
        <v>12000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>
        <v>11500</v>
      </c>
      <c r="S53" s="48">
        <v>10900</v>
      </c>
      <c r="T53" s="61"/>
      <c r="U53" s="61"/>
    </row>
    <row r="54" spans="1:21" s="62" customFormat="1" ht="27" customHeight="1" x14ac:dyDescent="0.25">
      <c r="A54" s="55">
        <v>43</v>
      </c>
      <c r="B54" s="56" t="s">
        <v>123</v>
      </c>
      <c r="C54" s="56" t="s">
        <v>124</v>
      </c>
      <c r="D54" s="57" t="s">
        <v>125</v>
      </c>
      <c r="E54" s="58">
        <v>0.2</v>
      </c>
      <c r="F54" s="59">
        <v>5500</v>
      </c>
      <c r="G54" s="60">
        <f t="shared" si="0"/>
        <v>27500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61"/>
      <c r="U54" s="61"/>
    </row>
    <row r="55" spans="1:21" s="62" customFormat="1" ht="30" x14ac:dyDescent="0.25">
      <c r="A55" s="55">
        <v>44</v>
      </c>
      <c r="B55" s="56" t="s">
        <v>126</v>
      </c>
      <c r="C55" s="56" t="s">
        <v>127</v>
      </c>
      <c r="D55" s="69" t="s">
        <v>42</v>
      </c>
      <c r="E55" s="58">
        <v>2</v>
      </c>
      <c r="F55" s="59">
        <v>157990</v>
      </c>
      <c r="G55" s="60">
        <f t="shared" si="0"/>
        <v>78995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61"/>
      <c r="U55" s="61"/>
    </row>
    <row r="56" spans="1:21" s="62" customFormat="1" ht="30" x14ac:dyDescent="0.25">
      <c r="A56" s="55">
        <v>45</v>
      </c>
      <c r="B56" s="56" t="s">
        <v>128</v>
      </c>
      <c r="C56" s="56" t="s">
        <v>129</v>
      </c>
      <c r="D56" s="69"/>
      <c r="E56" s="58">
        <v>1</v>
      </c>
      <c r="F56" s="59">
        <v>100000</v>
      </c>
      <c r="G56" s="60">
        <f t="shared" si="0"/>
        <v>100000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61"/>
      <c r="U56" s="61"/>
    </row>
    <row r="57" spans="1:21" s="62" customFormat="1" ht="39" customHeight="1" x14ac:dyDescent="0.25">
      <c r="A57" s="55">
        <v>46</v>
      </c>
      <c r="B57" s="56" t="s">
        <v>130</v>
      </c>
      <c r="C57" s="56" t="s">
        <v>131</v>
      </c>
      <c r="D57" s="69" t="s">
        <v>132</v>
      </c>
      <c r="E57" s="58">
        <v>1</v>
      </c>
      <c r="F57" s="70">
        <v>16100</v>
      </c>
      <c r="G57" s="60">
        <f t="shared" si="0"/>
        <v>16100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61"/>
      <c r="U57" s="61"/>
    </row>
    <row r="58" spans="1:21" s="62" customFormat="1" ht="27" customHeight="1" x14ac:dyDescent="0.25">
      <c r="A58" s="40">
        <v>47</v>
      </c>
      <c r="B58" s="51" t="s">
        <v>133</v>
      </c>
      <c r="C58" s="51" t="s">
        <v>133</v>
      </c>
      <c r="D58" s="71" t="s">
        <v>134</v>
      </c>
      <c r="E58" s="53">
        <v>5</v>
      </c>
      <c r="F58" s="53">
        <v>161000</v>
      </c>
      <c r="G58" s="45">
        <f t="shared" si="0"/>
        <v>32200</v>
      </c>
      <c r="H58" s="46"/>
      <c r="I58" s="46"/>
      <c r="J58" s="46"/>
      <c r="K58" s="46"/>
      <c r="L58" s="46"/>
      <c r="M58" s="46"/>
      <c r="N58" s="46"/>
      <c r="O58" s="46"/>
      <c r="P58" s="46"/>
      <c r="Q58" s="48">
        <v>32000</v>
      </c>
      <c r="R58" s="46"/>
      <c r="S58" s="46"/>
      <c r="T58" s="48">
        <v>32200</v>
      </c>
      <c r="U58" s="61"/>
    </row>
    <row r="59" spans="1:21" s="62" customFormat="1" ht="27" customHeight="1" x14ac:dyDescent="0.25">
      <c r="A59" s="50">
        <v>48</v>
      </c>
      <c r="B59" s="51" t="s">
        <v>135</v>
      </c>
      <c r="C59" s="51" t="s">
        <v>136</v>
      </c>
      <c r="D59" s="71" t="s">
        <v>134</v>
      </c>
      <c r="E59" s="53">
        <v>5</v>
      </c>
      <c r="F59" s="53">
        <v>115000</v>
      </c>
      <c r="G59" s="45">
        <f t="shared" si="0"/>
        <v>23000</v>
      </c>
      <c r="H59" s="46"/>
      <c r="I59" s="46"/>
      <c r="J59" s="46"/>
      <c r="K59" s="46"/>
      <c r="L59" s="46"/>
      <c r="M59" s="46"/>
      <c r="N59" s="46"/>
      <c r="O59" s="46"/>
      <c r="P59" s="46"/>
      <c r="Q59" s="48">
        <v>22000</v>
      </c>
      <c r="R59" s="46"/>
      <c r="S59" s="46"/>
      <c r="T59" s="48">
        <v>22500</v>
      </c>
      <c r="U59" s="61"/>
    </row>
    <row r="60" spans="1:21" s="62" customFormat="1" ht="27" customHeight="1" x14ac:dyDescent="0.25">
      <c r="A60" s="55">
        <v>49</v>
      </c>
      <c r="B60" s="56" t="s">
        <v>137</v>
      </c>
      <c r="C60" s="56" t="s">
        <v>136</v>
      </c>
      <c r="D60" s="69" t="s">
        <v>134</v>
      </c>
      <c r="E60" s="58">
        <v>5</v>
      </c>
      <c r="F60" s="58">
        <v>86250</v>
      </c>
      <c r="G60" s="60">
        <f t="shared" si="0"/>
        <v>17250</v>
      </c>
      <c r="H60" s="46"/>
      <c r="I60" s="46"/>
      <c r="J60" s="46"/>
      <c r="K60" s="46"/>
      <c r="L60" s="46"/>
      <c r="M60" s="46"/>
      <c r="N60" s="46"/>
      <c r="O60" s="46"/>
      <c r="P60" s="46"/>
      <c r="Q60" s="47"/>
      <c r="R60" s="46"/>
      <c r="S60" s="46"/>
      <c r="T60" s="47"/>
      <c r="U60" s="61"/>
    </row>
    <row r="61" spans="1:21" s="62" customFormat="1" ht="27" customHeight="1" x14ac:dyDescent="0.25">
      <c r="A61" s="50">
        <v>50</v>
      </c>
      <c r="B61" s="51" t="s">
        <v>138</v>
      </c>
      <c r="C61" s="51" t="s">
        <v>139</v>
      </c>
      <c r="D61" s="71" t="s">
        <v>132</v>
      </c>
      <c r="E61" s="53">
        <v>10</v>
      </c>
      <c r="F61" s="53">
        <v>218500</v>
      </c>
      <c r="G61" s="45">
        <f t="shared" si="0"/>
        <v>21850</v>
      </c>
      <c r="H61" s="46"/>
      <c r="I61" s="46"/>
      <c r="J61" s="46"/>
      <c r="K61" s="46"/>
      <c r="L61" s="46"/>
      <c r="M61" s="46"/>
      <c r="N61" s="46"/>
      <c r="O61" s="46"/>
      <c r="P61" s="46"/>
      <c r="Q61" s="48">
        <v>21000</v>
      </c>
      <c r="R61" s="46"/>
      <c r="S61" s="46"/>
      <c r="T61" s="48">
        <v>21500</v>
      </c>
      <c r="U61" s="61"/>
    </row>
    <row r="62" spans="1:21" s="62" customFormat="1" ht="27" customHeight="1" x14ac:dyDescent="0.25">
      <c r="A62" s="40">
        <v>51</v>
      </c>
      <c r="B62" s="51" t="s">
        <v>140</v>
      </c>
      <c r="C62" s="51" t="s">
        <v>141</v>
      </c>
      <c r="D62" s="71" t="s">
        <v>132</v>
      </c>
      <c r="E62" s="53">
        <v>1</v>
      </c>
      <c r="F62" s="53">
        <v>90850</v>
      </c>
      <c r="G62" s="45">
        <f t="shared" si="0"/>
        <v>90850</v>
      </c>
      <c r="H62" s="46"/>
      <c r="I62" s="46"/>
      <c r="J62" s="46"/>
      <c r="K62" s="46"/>
      <c r="L62" s="46"/>
      <c r="M62" s="46"/>
      <c r="N62" s="46"/>
      <c r="O62" s="46"/>
      <c r="P62" s="46"/>
      <c r="Q62" s="48">
        <v>75000</v>
      </c>
      <c r="R62" s="46"/>
      <c r="S62" s="46"/>
      <c r="T62" s="48">
        <v>83000</v>
      </c>
      <c r="U62" s="61"/>
    </row>
    <row r="63" spans="1:21" s="62" customFormat="1" ht="27" customHeight="1" x14ac:dyDescent="0.25">
      <c r="A63" s="55">
        <v>52</v>
      </c>
      <c r="B63" s="56" t="s">
        <v>142</v>
      </c>
      <c r="C63" s="56" t="s">
        <v>143</v>
      </c>
      <c r="D63" s="69" t="s">
        <v>134</v>
      </c>
      <c r="E63" s="58">
        <v>3</v>
      </c>
      <c r="F63" s="58">
        <v>272550</v>
      </c>
      <c r="G63" s="60">
        <f t="shared" si="0"/>
        <v>90850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61"/>
      <c r="U63" s="61"/>
    </row>
    <row r="64" spans="1:21" s="62" customFormat="1" ht="27" customHeight="1" x14ac:dyDescent="0.25">
      <c r="A64" s="55">
        <v>53</v>
      </c>
      <c r="B64" s="56" t="s">
        <v>144</v>
      </c>
      <c r="C64" s="56" t="s">
        <v>145</v>
      </c>
      <c r="D64" s="69" t="s">
        <v>132</v>
      </c>
      <c r="E64" s="58">
        <v>2</v>
      </c>
      <c r="F64" s="58">
        <v>181700</v>
      </c>
      <c r="G64" s="60">
        <f t="shared" si="0"/>
        <v>90850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61"/>
      <c r="U64" s="61"/>
    </row>
    <row r="65" spans="1:29" s="62" customFormat="1" ht="27" customHeight="1" x14ac:dyDescent="0.25">
      <c r="A65" s="55">
        <v>54</v>
      </c>
      <c r="B65" s="56" t="s">
        <v>146</v>
      </c>
      <c r="C65" s="56" t="s">
        <v>147</v>
      </c>
      <c r="D65" s="69" t="s">
        <v>134</v>
      </c>
      <c r="E65" s="58">
        <v>2</v>
      </c>
      <c r="F65" s="58">
        <v>50600</v>
      </c>
      <c r="G65" s="60">
        <f t="shared" si="0"/>
        <v>25300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61"/>
      <c r="U65" s="61"/>
    </row>
    <row r="66" spans="1:29" s="62" customFormat="1" ht="27" customHeight="1" x14ac:dyDescent="0.25">
      <c r="A66" s="55">
        <v>55</v>
      </c>
      <c r="B66" s="56" t="s">
        <v>148</v>
      </c>
      <c r="C66" s="56" t="s">
        <v>149</v>
      </c>
      <c r="D66" s="69" t="s">
        <v>134</v>
      </c>
      <c r="E66" s="58">
        <v>1</v>
      </c>
      <c r="F66" s="58">
        <v>33350</v>
      </c>
      <c r="G66" s="60">
        <f t="shared" si="0"/>
        <v>33350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61"/>
      <c r="U66" s="61"/>
    </row>
    <row r="67" spans="1:29" s="62" customFormat="1" ht="36.75" customHeight="1" x14ac:dyDescent="0.25">
      <c r="A67" s="50">
        <v>56</v>
      </c>
      <c r="B67" s="51" t="s">
        <v>150</v>
      </c>
      <c r="C67" s="51" t="s">
        <v>150</v>
      </c>
      <c r="D67" s="71" t="s">
        <v>151</v>
      </c>
      <c r="E67" s="53">
        <v>4</v>
      </c>
      <c r="F67" s="53">
        <v>132200</v>
      </c>
      <c r="G67" s="45">
        <f t="shared" si="0"/>
        <v>33050</v>
      </c>
      <c r="H67" s="48">
        <v>27020</v>
      </c>
      <c r="I67" s="46">
        <v>33050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61"/>
      <c r="U67" s="61"/>
    </row>
    <row r="68" spans="1:29" s="62" customFormat="1" ht="24.75" customHeight="1" x14ac:dyDescent="0.25">
      <c r="A68" s="55">
        <v>57</v>
      </c>
      <c r="B68" s="56" t="s">
        <v>152</v>
      </c>
      <c r="C68" s="56" t="s">
        <v>152</v>
      </c>
      <c r="D68" s="69" t="s">
        <v>151</v>
      </c>
      <c r="E68" s="58">
        <v>0.2</v>
      </c>
      <c r="F68" s="58">
        <v>3025</v>
      </c>
      <c r="G68" s="60">
        <f t="shared" si="0"/>
        <v>15125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61"/>
      <c r="U68" s="61"/>
    </row>
    <row r="69" spans="1:29" s="62" customFormat="1" ht="24.75" customHeight="1" x14ac:dyDescent="0.25">
      <c r="A69" s="55">
        <v>58</v>
      </c>
      <c r="B69" s="56" t="s">
        <v>153</v>
      </c>
      <c r="C69" s="56" t="s">
        <v>154</v>
      </c>
      <c r="D69" s="69" t="s">
        <v>151</v>
      </c>
      <c r="E69" s="58">
        <v>0.23</v>
      </c>
      <c r="F69" s="58">
        <v>2866</v>
      </c>
      <c r="G69" s="60">
        <f t="shared" si="0"/>
        <v>12460.86956521739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61"/>
      <c r="U69" s="61"/>
    </row>
    <row r="70" spans="1:29" s="62" customFormat="1" ht="24.75" customHeight="1" x14ac:dyDescent="0.25">
      <c r="A70" s="55">
        <v>59</v>
      </c>
      <c r="B70" s="56" t="s">
        <v>155</v>
      </c>
      <c r="C70" s="56" t="s">
        <v>155</v>
      </c>
      <c r="D70" s="57" t="s">
        <v>125</v>
      </c>
      <c r="E70" s="58">
        <v>60</v>
      </c>
      <c r="F70" s="59">
        <v>120000</v>
      </c>
      <c r="G70" s="60">
        <f t="shared" si="0"/>
        <v>2000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61"/>
      <c r="U70" s="61"/>
    </row>
    <row r="71" spans="1:29" s="62" customFormat="1" ht="26.25" customHeight="1" x14ac:dyDescent="0.25">
      <c r="A71" s="55">
        <v>60</v>
      </c>
      <c r="B71" s="56" t="s">
        <v>156</v>
      </c>
      <c r="C71" s="56" t="s">
        <v>156</v>
      </c>
      <c r="D71" s="57" t="s">
        <v>157</v>
      </c>
      <c r="E71" s="58">
        <v>8</v>
      </c>
      <c r="F71" s="59">
        <v>212328</v>
      </c>
      <c r="G71" s="60">
        <f t="shared" si="0"/>
        <v>26541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61"/>
      <c r="U71" s="61"/>
    </row>
    <row r="72" spans="1:29" s="62" customFormat="1" ht="25.5" customHeight="1" x14ac:dyDescent="0.25">
      <c r="A72" s="55">
        <v>61</v>
      </c>
      <c r="B72" s="56" t="s">
        <v>158</v>
      </c>
      <c r="C72" s="56" t="s">
        <v>159</v>
      </c>
      <c r="D72" s="57" t="s">
        <v>125</v>
      </c>
      <c r="E72" s="58">
        <v>0.5</v>
      </c>
      <c r="F72" s="58">
        <v>1000</v>
      </c>
      <c r="G72" s="60">
        <f t="shared" si="0"/>
        <v>2000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61"/>
      <c r="U72" s="61"/>
    </row>
    <row r="73" spans="1:29" s="62" customFormat="1" ht="24.75" customHeight="1" x14ac:dyDescent="0.25">
      <c r="A73" s="50">
        <v>62</v>
      </c>
      <c r="B73" s="51" t="s">
        <v>160</v>
      </c>
      <c r="C73" s="51" t="s">
        <v>160</v>
      </c>
      <c r="D73" s="52" t="s">
        <v>125</v>
      </c>
      <c r="E73" s="53">
        <v>1</v>
      </c>
      <c r="F73" s="72">
        <v>43370</v>
      </c>
      <c r="G73" s="45">
        <f t="shared" si="0"/>
        <v>43370</v>
      </c>
      <c r="H73" s="48">
        <v>32250</v>
      </c>
      <c r="I73" s="46">
        <v>43370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61"/>
      <c r="U73" s="61"/>
    </row>
    <row r="74" spans="1:29" s="62" customFormat="1" ht="37.5" customHeight="1" x14ac:dyDescent="0.25">
      <c r="A74" s="40">
        <v>63</v>
      </c>
      <c r="B74" s="73" t="s">
        <v>161</v>
      </c>
      <c r="C74" s="73" t="s">
        <v>162</v>
      </c>
      <c r="D74" s="74" t="s">
        <v>163</v>
      </c>
      <c r="E74" s="75">
        <v>3</v>
      </c>
      <c r="F74" s="67">
        <v>502200</v>
      </c>
      <c r="G74" s="68">
        <f t="shared" si="0"/>
        <v>167400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61"/>
      <c r="U74" s="61"/>
    </row>
    <row r="75" spans="1:29" s="62" customFormat="1" ht="46.5" customHeight="1" x14ac:dyDescent="0.25">
      <c r="A75" s="50">
        <v>64</v>
      </c>
      <c r="B75" s="73" t="s">
        <v>164</v>
      </c>
      <c r="C75" s="73" t="s">
        <v>165</v>
      </c>
      <c r="D75" s="74" t="s">
        <v>166</v>
      </c>
      <c r="E75" s="75">
        <v>1</v>
      </c>
      <c r="F75" s="76">
        <v>156000</v>
      </c>
      <c r="G75" s="68">
        <f t="shared" si="0"/>
        <v>156000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61"/>
      <c r="U75" s="61"/>
    </row>
    <row r="76" spans="1:29" s="62" customFormat="1" ht="37.5" customHeight="1" x14ac:dyDescent="0.25">
      <c r="A76" s="40">
        <v>65</v>
      </c>
      <c r="B76" s="73" t="s">
        <v>167</v>
      </c>
      <c r="C76" s="73" t="s">
        <v>168</v>
      </c>
      <c r="D76" s="74" t="s">
        <v>166</v>
      </c>
      <c r="E76" s="75">
        <v>1</v>
      </c>
      <c r="F76" s="77">
        <v>179390</v>
      </c>
      <c r="G76" s="68">
        <f t="shared" si="0"/>
        <v>179390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61"/>
      <c r="U76" s="61"/>
    </row>
    <row r="77" spans="1:29" s="78" customFormat="1" x14ac:dyDescent="0.25"/>
    <row r="78" spans="1:29" ht="90.75" customHeight="1" x14ac:dyDescent="0.35">
      <c r="A78" s="79" t="s">
        <v>169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80" spans="1:29" s="23" customFormat="1" ht="43.5" customHeight="1" x14ac:dyDescent="0.25">
      <c r="A80" s="80" t="s">
        <v>170</v>
      </c>
      <c r="B80" s="80"/>
      <c r="C80" s="80"/>
      <c r="D80" s="80"/>
      <c r="E80" s="81"/>
      <c r="F80" s="81"/>
      <c r="G80" s="80"/>
      <c r="H80" s="4"/>
      <c r="I80" s="4"/>
      <c r="J80" s="4"/>
      <c r="K80" s="8"/>
      <c r="L80" s="4"/>
      <c r="M80" s="4"/>
      <c r="N80" s="4"/>
      <c r="O80" s="4"/>
      <c r="P80" s="4"/>
      <c r="Q80" s="4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</row>
    <row r="81" spans="1:29" s="23" customFormat="1" ht="43.5" customHeight="1" x14ac:dyDescent="0.25">
      <c r="A81" s="80" t="s">
        <v>171</v>
      </c>
      <c r="B81" s="80"/>
      <c r="C81" s="80"/>
      <c r="D81" s="80"/>
      <c r="E81" s="81"/>
      <c r="F81" s="81"/>
      <c r="G81" s="80"/>
      <c r="H81" s="4"/>
      <c r="I81" s="4"/>
      <c r="J81" s="4"/>
      <c r="K81" s="8"/>
      <c r="L81" s="4"/>
      <c r="M81" s="4"/>
      <c r="N81" s="4"/>
      <c r="O81" s="4"/>
      <c r="P81" s="4"/>
      <c r="Q81" s="4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</row>
    <row r="82" spans="1:29" s="23" customFormat="1" ht="70.5" customHeight="1" x14ac:dyDescent="0.25">
      <c r="A82" s="83" t="s">
        <v>172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2"/>
      <c r="X82" s="82"/>
      <c r="Y82" s="82"/>
      <c r="Z82" s="82"/>
      <c r="AA82" s="82"/>
      <c r="AB82" s="82"/>
      <c r="AC82" s="82"/>
    </row>
  </sheetData>
  <mergeCells count="13">
    <mergeCell ref="A82:V82"/>
    <mergeCell ref="A7:M7"/>
    <mergeCell ref="A8:G8"/>
    <mergeCell ref="A9:G9"/>
    <mergeCell ref="A10:G10"/>
    <mergeCell ref="A77:XFD77"/>
    <mergeCell ref="A78:P78"/>
    <mergeCell ref="A1:K1"/>
    <mergeCell ref="B2:I2"/>
    <mergeCell ref="B3:E3"/>
    <mergeCell ref="A4:K4"/>
    <mergeCell ref="A5:M5"/>
    <mergeCell ref="A6:M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2017-06-13T08:16:09Z</dcterms:modified>
</cp:coreProperties>
</file>