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5" i="1" s="1"/>
</calcChain>
</file>

<file path=xl/sharedStrings.xml><?xml version="1.0" encoding="utf-8"?>
<sst xmlns="http://schemas.openxmlformats.org/spreadsheetml/2006/main" count="69" uniqueCount="51">
  <si>
    <t>№ лота</t>
  </si>
  <si>
    <t>Наименование</t>
  </si>
  <si>
    <t>Ед.изм.</t>
  </si>
  <si>
    <t>Кол-во</t>
  </si>
  <si>
    <t xml:space="preserve">Техническая спецификация </t>
  </si>
  <si>
    <t>Итого:</t>
  </si>
  <si>
    <t xml:space="preserve"> Цена без НДС </t>
  </si>
  <si>
    <t xml:space="preserve"> Сумма без НДС </t>
  </si>
  <si>
    <t>Вазелиновое  масло</t>
  </si>
  <si>
    <t>Бесцветная маслянистая не флюоресцирующая жидкость без запаха и вкуса.</t>
  </si>
  <si>
    <t>кг</t>
  </si>
  <si>
    <t>Вазелин</t>
  </si>
  <si>
    <t>Густая,прозрачная или  с желтоватым оттенком, гигроскопическая жидкость со своеобразным запахом.</t>
  </si>
  <si>
    <t>Глюкоза</t>
  </si>
  <si>
    <t>Белые кубические кристаллы или белый кристаллический порошок без запаха, сладкого вкуса</t>
  </si>
  <si>
    <t>Натрия хлорид</t>
  </si>
  <si>
    <t>Белые кубические кристаллы или белый кристаллический порошок без запаха, соленого вкуса.</t>
  </si>
  <si>
    <t>Ланолин</t>
  </si>
  <si>
    <t>Густая вязкая масса буро-желтого цвета,со своеобразным запахом</t>
  </si>
  <si>
    <t>Тальк</t>
  </si>
  <si>
    <t>Белый мелко-кристаллический порошок</t>
  </si>
  <si>
    <t>Фурацилин</t>
  </si>
  <si>
    <t>Желтый или зеленовато-желтый мелкокристалический порошок без</t>
  </si>
  <si>
    <t>Калия иодид</t>
  </si>
  <si>
    <t>Белый кристаллический порошок без запаха горько-соленого вкуса,гигроскопичен</t>
  </si>
  <si>
    <t>Хлоргексидин 20%</t>
  </si>
  <si>
    <t>Бесцветная жидкость без запаха и вкуса.</t>
  </si>
  <si>
    <t>Атропина сульфат</t>
  </si>
  <si>
    <t xml:space="preserve">раствор для инъекций 1 мг/мл </t>
  </si>
  <si>
    <t>амп</t>
  </si>
  <si>
    <t>раствор 5% для инфузий 250,0</t>
  </si>
  <si>
    <t>фл</t>
  </si>
  <si>
    <t>Дианил ПД4 с глюкозой</t>
  </si>
  <si>
    <t>раствор для неритонеального диализа с глюкозой 3,86% 2000мл</t>
  </si>
  <si>
    <t>Дигоксин</t>
  </si>
  <si>
    <t>раствор для инъекций 0,25мг/мл</t>
  </si>
  <si>
    <t>Ибупрофен</t>
  </si>
  <si>
    <t xml:space="preserve">Раствор для внутривенного введения, 400 мг/4 мл </t>
  </si>
  <si>
    <t>Натрия хлорид, калия хлорид, натий уксуснокислый</t>
  </si>
  <si>
    <t>раствор для инфузий 400мл</t>
  </si>
  <si>
    <t xml:space="preserve">Папаверина </t>
  </si>
  <si>
    <t>раствор для инъекций 2% 2мл</t>
  </si>
  <si>
    <t>Пентоксифиллин</t>
  </si>
  <si>
    <t>раствор для инъекций 2% 5мл</t>
  </si>
  <si>
    <t>Толперизон</t>
  </si>
  <si>
    <t>таблетка, покрытая пленочной оболочкой 150мг</t>
  </si>
  <si>
    <t>таб</t>
  </si>
  <si>
    <t>Эплеренон</t>
  </si>
  <si>
    <t>таблетки, покрытые пленочной оболочкой 25 мг</t>
  </si>
  <si>
    <t>таблетки, покрытые пленочной оболочкой 50 мг</t>
  </si>
  <si>
    <t xml:space="preserve">Приложение № 1 
к объявлению №3 от 30.11.2023г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</si>
</sst>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9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43" fontId="4" fillId="0" borderId="1" xfId="1" applyFont="1" applyBorder="1" applyAlignment="1">
      <alignment horizontal="center" vertical="center"/>
    </xf>
    <xf numFmtId="0" fontId="10" fillId="2" borderId="1" xfId="2" applyFont="1" applyFill="1" applyBorder="1" applyAlignment="1">
      <alignment vertical="top" wrapText="1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NumberFormat="1" applyFont="1" applyFill="1" applyBorder="1" applyAlignment="1">
      <alignment horizontal="center" vertical="center"/>
    </xf>
    <xf numFmtId="4" fontId="10" fillId="2" borderId="1" xfId="2" applyNumberFormat="1" applyFont="1" applyFill="1" applyBorder="1" applyAlignment="1">
      <alignment horizontal="center" vertical="center"/>
    </xf>
    <xf numFmtId="4" fontId="7" fillId="2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/>
    </xf>
    <xf numFmtId="0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3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2" borderId="1" xfId="3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2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top" wrapText="1"/>
    </xf>
    <xf numFmtId="0" fontId="8" fillId="2" borderId="1" xfId="3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</cellXfs>
  <cellStyles count="4">
    <cellStyle name="Обычный" xfId="0" builtinId="0"/>
    <cellStyle name="Обычный 2" xfId="3"/>
    <cellStyle name="Обычный_Лист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workbookViewId="0">
      <selection activeCell="F6" sqref="F6"/>
    </sheetView>
  </sheetViews>
  <sheetFormatPr defaultRowHeight="12.75" x14ac:dyDescent="0.25"/>
  <cols>
    <col min="1" max="1" width="4.7109375" style="1" customWidth="1"/>
    <col min="2" max="2" width="27" style="5" customWidth="1"/>
    <col min="3" max="3" width="52.85546875" style="6" customWidth="1"/>
    <col min="4" max="5" width="9.140625" style="7"/>
    <col min="6" max="6" width="11.140625" style="8" customWidth="1"/>
    <col min="7" max="7" width="15.42578125" style="8" customWidth="1"/>
    <col min="8" max="8" width="0.140625" style="1" customWidth="1"/>
    <col min="9" max="16384" width="9.140625" style="1"/>
  </cols>
  <sheetData>
    <row r="1" spans="1:8" ht="15" customHeight="1" x14ac:dyDescent="0.25">
      <c r="A1" s="39" t="s">
        <v>50</v>
      </c>
      <c r="B1" s="39"/>
      <c r="C1" s="39"/>
      <c r="D1" s="39"/>
      <c r="E1" s="39"/>
      <c r="F1" s="39"/>
      <c r="G1" s="39"/>
      <c r="H1" s="39"/>
    </row>
    <row r="2" spans="1:8" x14ac:dyDescent="0.25">
      <c r="A2" s="39"/>
      <c r="B2" s="39"/>
      <c r="C2" s="39"/>
      <c r="D2" s="39"/>
      <c r="E2" s="39"/>
      <c r="F2" s="39"/>
      <c r="G2" s="39"/>
      <c r="H2" s="39"/>
    </row>
    <row r="3" spans="1:8" x14ac:dyDescent="0.25">
      <c r="A3" s="39"/>
      <c r="B3" s="39"/>
      <c r="C3" s="39"/>
      <c r="D3" s="39"/>
      <c r="E3" s="39"/>
      <c r="F3" s="39"/>
      <c r="G3" s="39"/>
      <c r="H3" s="39"/>
    </row>
    <row r="4" spans="1:8" ht="25.5" x14ac:dyDescent="0.25">
      <c r="A4" s="9" t="s">
        <v>0</v>
      </c>
      <c r="B4" s="2" t="s">
        <v>1</v>
      </c>
      <c r="C4" s="2" t="s">
        <v>4</v>
      </c>
      <c r="D4" s="3" t="s">
        <v>2</v>
      </c>
      <c r="E4" s="3" t="s">
        <v>3</v>
      </c>
      <c r="F4" s="4" t="s">
        <v>6</v>
      </c>
      <c r="G4" s="4" t="s">
        <v>7</v>
      </c>
    </row>
    <row r="5" spans="1:8" ht="30.75" customHeight="1" x14ac:dyDescent="0.25">
      <c r="A5" s="9">
        <v>1</v>
      </c>
      <c r="B5" s="14" t="s">
        <v>8</v>
      </c>
      <c r="C5" s="14" t="s">
        <v>9</v>
      </c>
      <c r="D5" s="15" t="s">
        <v>10</v>
      </c>
      <c r="E5" s="16">
        <v>20</v>
      </c>
      <c r="F5" s="17">
        <v>3900</v>
      </c>
      <c r="G5" s="18">
        <f>F5*E5</f>
        <v>78000</v>
      </c>
    </row>
    <row r="6" spans="1:8" ht="28.5" customHeight="1" x14ac:dyDescent="0.25">
      <c r="A6" s="9">
        <v>2</v>
      </c>
      <c r="B6" s="14" t="s">
        <v>11</v>
      </c>
      <c r="C6" s="14" t="s">
        <v>12</v>
      </c>
      <c r="D6" s="15" t="s">
        <v>10</v>
      </c>
      <c r="E6" s="16">
        <v>25</v>
      </c>
      <c r="F6" s="17">
        <v>3950</v>
      </c>
      <c r="G6" s="18">
        <f t="shared" ref="G6:G24" si="0">F6*E6</f>
        <v>98750</v>
      </c>
    </row>
    <row r="7" spans="1:8" ht="28.5" customHeight="1" x14ac:dyDescent="0.25">
      <c r="A7" s="9">
        <v>3</v>
      </c>
      <c r="B7" s="19" t="s">
        <v>13</v>
      </c>
      <c r="C7" s="10" t="s">
        <v>14</v>
      </c>
      <c r="D7" s="11" t="s">
        <v>10</v>
      </c>
      <c r="E7" s="20">
        <v>5</v>
      </c>
      <c r="F7" s="21">
        <v>2500</v>
      </c>
      <c r="G7" s="18">
        <f t="shared" si="0"/>
        <v>12500</v>
      </c>
    </row>
    <row r="8" spans="1:8" ht="24" x14ac:dyDescent="0.25">
      <c r="A8" s="9">
        <v>4</v>
      </c>
      <c r="B8" s="10" t="s">
        <v>15</v>
      </c>
      <c r="C8" s="10" t="s">
        <v>16</v>
      </c>
      <c r="D8" s="11" t="s">
        <v>10</v>
      </c>
      <c r="E8" s="20">
        <v>10</v>
      </c>
      <c r="F8" s="21">
        <v>1000</v>
      </c>
      <c r="G8" s="18">
        <f t="shared" si="0"/>
        <v>10000</v>
      </c>
    </row>
    <row r="9" spans="1:8" x14ac:dyDescent="0.25">
      <c r="A9" s="9">
        <v>5</v>
      </c>
      <c r="B9" s="10" t="s">
        <v>17</v>
      </c>
      <c r="C9" s="10" t="s">
        <v>18</v>
      </c>
      <c r="D9" s="11" t="s">
        <v>10</v>
      </c>
      <c r="E9" s="20">
        <v>3</v>
      </c>
      <c r="F9" s="21">
        <v>39500</v>
      </c>
      <c r="G9" s="18">
        <f t="shared" si="0"/>
        <v>118500</v>
      </c>
    </row>
    <row r="10" spans="1:8" x14ac:dyDescent="0.25">
      <c r="A10" s="9">
        <v>6</v>
      </c>
      <c r="B10" s="12" t="s">
        <v>19</v>
      </c>
      <c r="C10" s="10" t="s">
        <v>20</v>
      </c>
      <c r="D10" s="11" t="s">
        <v>10</v>
      </c>
      <c r="E10" s="22">
        <v>3</v>
      </c>
      <c r="F10" s="11">
        <v>4700</v>
      </c>
      <c r="G10" s="18">
        <f t="shared" si="0"/>
        <v>14100</v>
      </c>
    </row>
    <row r="11" spans="1:8" x14ac:dyDescent="0.25">
      <c r="A11" s="9">
        <v>7</v>
      </c>
      <c r="B11" s="12" t="s">
        <v>21</v>
      </c>
      <c r="C11" s="10" t="s">
        <v>22</v>
      </c>
      <c r="D11" s="11" t="s">
        <v>10</v>
      </c>
      <c r="E11" s="22">
        <v>0.5</v>
      </c>
      <c r="F11" s="11">
        <v>27500</v>
      </c>
      <c r="G11" s="18">
        <f t="shared" si="0"/>
        <v>13750</v>
      </c>
    </row>
    <row r="12" spans="1:8" ht="24" x14ac:dyDescent="0.25">
      <c r="A12" s="9">
        <v>8</v>
      </c>
      <c r="B12" s="12" t="s">
        <v>23</v>
      </c>
      <c r="C12" s="10" t="s">
        <v>24</v>
      </c>
      <c r="D12" s="11" t="s">
        <v>10</v>
      </c>
      <c r="E12" s="22">
        <v>49000</v>
      </c>
      <c r="F12" s="11">
        <v>0.1</v>
      </c>
      <c r="G12" s="18">
        <f t="shared" si="0"/>
        <v>4900</v>
      </c>
    </row>
    <row r="13" spans="1:8" x14ac:dyDescent="0.25">
      <c r="A13" s="9">
        <v>9</v>
      </c>
      <c r="B13" s="10" t="s">
        <v>25</v>
      </c>
      <c r="C13" s="10" t="s">
        <v>26</v>
      </c>
      <c r="D13" s="11" t="s">
        <v>10</v>
      </c>
      <c r="E13" s="20">
        <v>0.5</v>
      </c>
      <c r="F13" s="23">
        <v>39500</v>
      </c>
      <c r="G13" s="18">
        <f t="shared" si="0"/>
        <v>19750</v>
      </c>
    </row>
    <row r="14" spans="1:8" x14ac:dyDescent="0.25">
      <c r="A14" s="9">
        <v>10</v>
      </c>
      <c r="B14" s="24" t="s">
        <v>27</v>
      </c>
      <c r="C14" s="25" t="s">
        <v>28</v>
      </c>
      <c r="D14" s="26" t="s">
        <v>29</v>
      </c>
      <c r="E14" s="20">
        <v>4500</v>
      </c>
      <c r="F14" s="26">
        <v>14.45</v>
      </c>
      <c r="G14" s="18">
        <f t="shared" si="0"/>
        <v>65025</v>
      </c>
    </row>
    <row r="15" spans="1:8" x14ac:dyDescent="0.25">
      <c r="A15" s="9">
        <v>11</v>
      </c>
      <c r="B15" s="27" t="s">
        <v>13</v>
      </c>
      <c r="C15" s="27" t="s">
        <v>30</v>
      </c>
      <c r="D15" s="28" t="s">
        <v>31</v>
      </c>
      <c r="E15" s="20">
        <v>1800</v>
      </c>
      <c r="F15" s="29">
        <v>146.12</v>
      </c>
      <c r="G15" s="18">
        <f t="shared" si="0"/>
        <v>263016</v>
      </c>
    </row>
    <row r="16" spans="1:8" x14ac:dyDescent="0.25">
      <c r="A16" s="9">
        <v>12</v>
      </c>
      <c r="B16" s="27" t="s">
        <v>32</v>
      </c>
      <c r="C16" s="30" t="s">
        <v>33</v>
      </c>
      <c r="D16" s="31" t="s">
        <v>31</v>
      </c>
      <c r="E16" s="22">
        <v>50</v>
      </c>
      <c r="F16" s="32">
        <v>3871.27</v>
      </c>
      <c r="G16" s="18">
        <f t="shared" si="0"/>
        <v>193563.5</v>
      </c>
    </row>
    <row r="17" spans="1:7" x14ac:dyDescent="0.25">
      <c r="A17" s="9">
        <v>13</v>
      </c>
      <c r="B17" s="27" t="s">
        <v>34</v>
      </c>
      <c r="C17" s="30" t="s">
        <v>35</v>
      </c>
      <c r="D17" s="31" t="s">
        <v>29</v>
      </c>
      <c r="E17" s="22">
        <v>2000</v>
      </c>
      <c r="F17" s="32">
        <v>24.4</v>
      </c>
      <c r="G17" s="18">
        <f t="shared" si="0"/>
        <v>48800</v>
      </c>
    </row>
    <row r="18" spans="1:7" x14ac:dyDescent="0.25">
      <c r="A18" s="9">
        <v>14</v>
      </c>
      <c r="B18" s="25" t="s">
        <v>36</v>
      </c>
      <c r="C18" s="25" t="s">
        <v>37</v>
      </c>
      <c r="D18" s="33" t="s">
        <v>31</v>
      </c>
      <c r="E18" s="22">
        <v>200</v>
      </c>
      <c r="F18" s="32">
        <v>1135.2</v>
      </c>
      <c r="G18" s="18">
        <f t="shared" si="0"/>
        <v>227040</v>
      </c>
    </row>
    <row r="19" spans="1:7" ht="24" x14ac:dyDescent="0.25">
      <c r="A19" s="9">
        <v>15</v>
      </c>
      <c r="B19" s="25" t="s">
        <v>38</v>
      </c>
      <c r="C19" s="25" t="s">
        <v>39</v>
      </c>
      <c r="D19" s="34" t="s">
        <v>31</v>
      </c>
      <c r="E19" s="35">
        <v>1000</v>
      </c>
      <c r="F19" s="36">
        <v>228.38</v>
      </c>
      <c r="G19" s="18">
        <f t="shared" si="0"/>
        <v>228380</v>
      </c>
    </row>
    <row r="20" spans="1:7" x14ac:dyDescent="0.25">
      <c r="A20" s="9">
        <v>16</v>
      </c>
      <c r="B20" s="37" t="s">
        <v>40</v>
      </c>
      <c r="C20" s="38" t="s">
        <v>41</v>
      </c>
      <c r="D20" s="34" t="s">
        <v>29</v>
      </c>
      <c r="E20" s="35">
        <v>2000</v>
      </c>
      <c r="F20" s="36">
        <v>42</v>
      </c>
      <c r="G20" s="18">
        <f t="shared" si="0"/>
        <v>84000</v>
      </c>
    </row>
    <row r="21" spans="1:7" x14ac:dyDescent="0.25">
      <c r="A21" s="9">
        <v>17</v>
      </c>
      <c r="B21" s="38" t="s">
        <v>42</v>
      </c>
      <c r="C21" s="38" t="s">
        <v>43</v>
      </c>
      <c r="D21" s="34" t="s">
        <v>29</v>
      </c>
      <c r="E21" s="35">
        <v>3000</v>
      </c>
      <c r="F21" s="36">
        <v>51.46</v>
      </c>
      <c r="G21" s="18">
        <f t="shared" si="0"/>
        <v>154380</v>
      </c>
    </row>
    <row r="22" spans="1:7" x14ac:dyDescent="0.25">
      <c r="A22" s="9">
        <v>18</v>
      </c>
      <c r="B22" s="25" t="s">
        <v>44</v>
      </c>
      <c r="C22" s="38" t="s">
        <v>45</v>
      </c>
      <c r="D22" s="34" t="s">
        <v>46</v>
      </c>
      <c r="E22" s="35">
        <v>2000</v>
      </c>
      <c r="F22" s="36">
        <v>34.92</v>
      </c>
      <c r="G22" s="18">
        <f t="shared" si="0"/>
        <v>69840</v>
      </c>
    </row>
    <row r="23" spans="1:7" x14ac:dyDescent="0.25">
      <c r="A23" s="9">
        <v>19</v>
      </c>
      <c r="B23" s="38" t="s">
        <v>47</v>
      </c>
      <c r="C23" s="38" t="s">
        <v>48</v>
      </c>
      <c r="D23" s="34" t="s">
        <v>46</v>
      </c>
      <c r="E23" s="35">
        <v>900</v>
      </c>
      <c r="F23" s="36">
        <v>106.38</v>
      </c>
      <c r="G23" s="18">
        <f t="shared" si="0"/>
        <v>95742</v>
      </c>
    </row>
    <row r="24" spans="1:7" x14ac:dyDescent="0.25">
      <c r="A24" s="9">
        <v>20</v>
      </c>
      <c r="B24" s="38" t="s">
        <v>47</v>
      </c>
      <c r="C24" s="38" t="s">
        <v>49</v>
      </c>
      <c r="D24" s="34" t="s">
        <v>46</v>
      </c>
      <c r="E24" s="35">
        <v>900</v>
      </c>
      <c r="F24" s="36">
        <v>159.46</v>
      </c>
      <c r="G24" s="18">
        <f t="shared" si="0"/>
        <v>143514</v>
      </c>
    </row>
    <row r="25" spans="1:7" ht="21" customHeight="1" x14ac:dyDescent="0.25">
      <c r="A25" s="40" t="s">
        <v>5</v>
      </c>
      <c r="B25" s="40"/>
      <c r="C25" s="40"/>
      <c r="D25" s="40"/>
      <c r="E25" s="40"/>
      <c r="F25" s="40"/>
      <c r="G25" s="13">
        <f>SUM(G5:G24)</f>
        <v>1943550.5</v>
      </c>
    </row>
    <row r="26" spans="1:7" x14ac:dyDescent="0.25">
      <c r="B26" s="1"/>
      <c r="C26" s="1"/>
      <c r="D26" s="1"/>
      <c r="E26" s="1"/>
      <c r="F26" s="1"/>
      <c r="G26" s="1"/>
    </row>
    <row r="27" spans="1:7" x14ac:dyDescent="0.25">
      <c r="B27" s="1"/>
      <c r="C27" s="1"/>
      <c r="D27" s="1"/>
      <c r="E27" s="1"/>
      <c r="F27" s="1"/>
      <c r="G27" s="1"/>
    </row>
    <row r="28" spans="1:7" x14ac:dyDescent="0.25">
      <c r="B28" s="1"/>
      <c r="C28" s="1"/>
      <c r="D28" s="1"/>
      <c r="E28" s="1"/>
      <c r="F28" s="1"/>
      <c r="G28" s="1"/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B30" s="1"/>
      <c r="C30" s="1"/>
      <c r="D30" s="1"/>
      <c r="E30" s="1"/>
      <c r="F30" s="1"/>
      <c r="G30" s="1"/>
    </row>
    <row r="31" spans="1:7" x14ac:dyDescent="0.25">
      <c r="B31" s="1"/>
      <c r="C31" s="1"/>
      <c r="D31" s="1"/>
      <c r="E31" s="1"/>
      <c r="F31" s="1"/>
      <c r="G31" s="1"/>
    </row>
    <row r="32" spans="1:7" x14ac:dyDescent="0.25">
      <c r="B32" s="1"/>
      <c r="C32" s="1"/>
      <c r="D32" s="1"/>
      <c r="E32" s="1"/>
      <c r="F32" s="1"/>
      <c r="G32" s="1"/>
    </row>
    <row r="33" spans="2:7" x14ac:dyDescent="0.25">
      <c r="B33" s="1"/>
      <c r="C33" s="1"/>
      <c r="D33" s="1"/>
      <c r="E33" s="1"/>
      <c r="F33" s="1"/>
      <c r="G33" s="1"/>
    </row>
    <row r="34" spans="2:7" x14ac:dyDescent="0.25">
      <c r="B34" s="1"/>
      <c r="C34" s="1"/>
      <c r="D34" s="1"/>
      <c r="E34" s="1"/>
      <c r="F34" s="1"/>
      <c r="G34" s="1"/>
    </row>
    <row r="35" spans="2:7" x14ac:dyDescent="0.25">
      <c r="B35" s="1"/>
      <c r="C35" s="1"/>
      <c r="D35" s="1"/>
      <c r="E35" s="1"/>
      <c r="F35" s="1"/>
      <c r="G35" s="1"/>
    </row>
  </sheetData>
  <mergeCells count="2">
    <mergeCell ref="A1:H3"/>
    <mergeCell ref="A25:F25"/>
  </mergeCells>
  <dataValidations count="1">
    <dataValidation allowBlank="1" showInputMessage="1" showErrorMessage="1" prompt="Введите наименование на рус.языке" sqref="B18:B19 B5:B13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2023-11-30T03:21:31Z</dcterms:modified>
</cp:coreProperties>
</file>