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5" i="1" l="1"/>
</calcChain>
</file>

<file path=xl/sharedStrings.xml><?xml version="1.0" encoding="utf-8"?>
<sst xmlns="http://schemas.openxmlformats.org/spreadsheetml/2006/main" count="69" uniqueCount="40">
  <si>
    <t>№ лота</t>
  </si>
  <si>
    <t>Наименование</t>
  </si>
  <si>
    <t>Ед.изм.</t>
  </si>
  <si>
    <t>Кол-во</t>
  </si>
  <si>
    <t xml:space="preserve">Техническая спецификация </t>
  </si>
  <si>
    <t>Итого:</t>
  </si>
  <si>
    <t xml:space="preserve"> Цена без НДС </t>
  </si>
  <si>
    <t xml:space="preserve"> Сумма без НДС </t>
  </si>
  <si>
    <t>фл</t>
  </si>
  <si>
    <t>ID Diluent 2 1*500мл Разбавитель ID0Diluent 2 1 x 500 мл, используемый в гелевой технологии</t>
  </si>
  <si>
    <t>ID-Diluent 2 модифицированный раствор низкой ионной силы разработан для ID-Системы для приготовления как 5 %суспензии эритроцитов для определения группы крови,  так и 0,8% суспензии эритроцитов для теста на совместимость и антител.</t>
  </si>
  <si>
    <t>ID-Diluent 2 (10x60x700 мкл) Дилюент 2–раствор для разбавления</t>
  </si>
  <si>
    <t>ID-Diluent 2 модифицированный раствор низкой ионной силы разработан для ID-Системы для приготовления как 5 %суспензии эритроцитов для определения группы крови,  так и 0,8% суспензии эритроцитов для теста на совместимость,ПАГТ.</t>
  </si>
  <si>
    <t>уп</t>
  </si>
  <si>
    <t>ID-DiaClon ABO/Rh Newborn 4x12 Набор для определения групп крови по системам ABO/Rh в сочетании с прямым нтиглобулиновым  тестом (прямая проба Кумбса) у новорожденных 4x12, используемый в гелевой технологии</t>
  </si>
  <si>
    <t>ID-DiaClon ABO/Rh Newborn 4x12 Набор для определения групп крови по системам ABO/Rh в сочетании с прямым антиглобулиновым  тестом (прямая проба Кумбса) у новорожденных 4x12, используемый в гелевой технологии</t>
  </si>
  <si>
    <t>IH-QC 1 внутренний контроль качества</t>
  </si>
  <si>
    <t>ID-Diluent Quality Control содержит 5 флаконов по 4 мл человеческих эритроцитов от одиночных доноров в виде 3-5 %суспензии в забуференной среде.</t>
  </si>
  <si>
    <t xml:space="preserve">W-U-CPI-G Моечные индикаторы для ультразвуковых чаш, цвет зеленый </t>
  </si>
  <si>
    <t>комп</t>
  </si>
  <si>
    <t xml:space="preserve">"Азопирам" набор реагентов </t>
  </si>
  <si>
    <t>Состав набора : 1.Амидопирин 10 грамм ;2. Анилин солянокислый  0,3 грамма; 3. Стабилизатор 10 мл. Используется для выявления скрытых следов крови, следов ржавчины, стирального  порошка с отбеливателями, окислителей и кислот на  изделиях медицинского назначения. Контроль качества предстерилизационной очистки перед стерилизацией изделий медицинского назначения. Набор рассчитан на приготовление 200 мл. рабочего реактива.</t>
  </si>
  <si>
    <t>упк</t>
  </si>
  <si>
    <t xml:space="preserve">Диски ампициллин-сульбактам 10 мкг  </t>
  </si>
  <si>
    <t>Диски антибиотиков (1фл.100шт.)</t>
  </si>
  <si>
    <t>шт</t>
  </si>
  <si>
    <t xml:space="preserve">Диски антибиотиков амикацином 30 мкг   </t>
  </si>
  <si>
    <t xml:space="preserve">Диски антибиотиков амоксициллин/клавуалановая кислота 10-20 мкг </t>
  </si>
  <si>
    <t xml:space="preserve">Диски антибиотиков ампициллин 2 мкг </t>
  </si>
  <si>
    <t xml:space="preserve">Диски антибиотиков бацитроцином 0,04 ед </t>
  </si>
  <si>
    <t xml:space="preserve">Диски антибиотиков бензилпенициллина 1 мкг </t>
  </si>
  <si>
    <t xml:space="preserve">Диски антибиотиков ванкомицина 5 мкг </t>
  </si>
  <si>
    <t xml:space="preserve">Диски антибиотиков гентамицин  10мкг    </t>
  </si>
  <si>
    <t xml:space="preserve">Диски антибиотиков гентамицин  30мкг   </t>
  </si>
  <si>
    <t xml:space="preserve">Диски антибиотиков имипенемом 10 мкг  </t>
  </si>
  <si>
    <t>Диски антибиотиков интраконозолом</t>
  </si>
  <si>
    <t xml:space="preserve">Диски антибиотиков кетоконазолом </t>
  </si>
  <si>
    <t xml:space="preserve">Диски антибиотиков клиндамицином 2 мкг </t>
  </si>
  <si>
    <t xml:space="preserve">Цвет зеленый , размер индикатора 125 х56 мм с различными смывающими характеристиками, доступные для мониторинга эффективности очистки внутри жидкости в ультразвуковых ваннах.120 штук. </t>
  </si>
  <si>
    <t xml:space="preserve">Приложение № 1 
к объявлению №4 от 05.12.2023г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</si>
</sst>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3" fontId="8" fillId="2" borderId="1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F5" sqref="F5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1.140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14" t="s">
        <v>39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6</v>
      </c>
      <c r="G4" s="4" t="s">
        <v>7</v>
      </c>
    </row>
    <row r="5" spans="1:8" ht="51.75" customHeight="1" x14ac:dyDescent="0.25">
      <c r="A5" s="9">
        <v>1</v>
      </c>
      <c r="B5" s="12" t="s">
        <v>9</v>
      </c>
      <c r="C5" s="16" t="s">
        <v>10</v>
      </c>
      <c r="D5" s="17" t="s">
        <v>8</v>
      </c>
      <c r="E5" s="18">
        <v>1</v>
      </c>
      <c r="F5" s="19">
        <v>118000</v>
      </c>
      <c r="G5" s="20">
        <f t="shared" ref="G5:G24" si="0">F5*E5</f>
        <v>118000</v>
      </c>
    </row>
    <row r="6" spans="1:8" ht="54" customHeight="1" x14ac:dyDescent="0.25">
      <c r="A6" s="9">
        <v>2</v>
      </c>
      <c r="B6" s="21" t="s">
        <v>11</v>
      </c>
      <c r="C6" s="22" t="s">
        <v>12</v>
      </c>
      <c r="D6" s="13" t="s">
        <v>13</v>
      </c>
      <c r="E6" s="10">
        <v>12</v>
      </c>
      <c r="F6" s="19">
        <v>111000</v>
      </c>
      <c r="G6" s="20">
        <f t="shared" si="0"/>
        <v>1332000</v>
      </c>
    </row>
    <row r="7" spans="1:8" ht="101.25" customHeight="1" x14ac:dyDescent="0.25">
      <c r="A7" s="9">
        <v>3</v>
      </c>
      <c r="B7" s="12" t="s">
        <v>14</v>
      </c>
      <c r="C7" s="16" t="s">
        <v>15</v>
      </c>
      <c r="D7" s="17" t="s">
        <v>13</v>
      </c>
      <c r="E7" s="18">
        <v>2</v>
      </c>
      <c r="F7" s="23">
        <v>84000</v>
      </c>
      <c r="G7" s="20">
        <f t="shared" si="0"/>
        <v>168000</v>
      </c>
    </row>
    <row r="8" spans="1:8" ht="39" customHeight="1" x14ac:dyDescent="0.25">
      <c r="A8" s="9">
        <v>4</v>
      </c>
      <c r="B8" s="21" t="s">
        <v>16</v>
      </c>
      <c r="C8" s="22" t="s">
        <v>17</v>
      </c>
      <c r="D8" s="13" t="s">
        <v>13</v>
      </c>
      <c r="E8" s="10">
        <v>2</v>
      </c>
      <c r="F8" s="19">
        <v>69000</v>
      </c>
      <c r="G8" s="20">
        <f t="shared" si="0"/>
        <v>138000</v>
      </c>
    </row>
    <row r="9" spans="1:8" ht="39" customHeight="1" x14ac:dyDescent="0.25">
      <c r="A9" s="9">
        <v>5</v>
      </c>
      <c r="B9" s="21" t="s">
        <v>16</v>
      </c>
      <c r="C9" s="22" t="s">
        <v>17</v>
      </c>
      <c r="D9" s="13" t="s">
        <v>13</v>
      </c>
      <c r="E9" s="10">
        <v>2</v>
      </c>
      <c r="F9" s="19">
        <v>69000</v>
      </c>
      <c r="G9" s="20">
        <f t="shared" si="0"/>
        <v>138000</v>
      </c>
    </row>
    <row r="10" spans="1:8" ht="53.25" customHeight="1" x14ac:dyDescent="0.25">
      <c r="A10" s="9">
        <v>6</v>
      </c>
      <c r="B10" s="12" t="s">
        <v>18</v>
      </c>
      <c r="C10" s="16" t="s">
        <v>38</v>
      </c>
      <c r="D10" s="17" t="s">
        <v>19</v>
      </c>
      <c r="E10" s="18">
        <v>1</v>
      </c>
      <c r="F10" s="23">
        <v>647600</v>
      </c>
      <c r="G10" s="20">
        <f t="shared" si="0"/>
        <v>647600</v>
      </c>
    </row>
    <row r="11" spans="1:8" ht="93" customHeight="1" x14ac:dyDescent="0.25">
      <c r="A11" s="9">
        <v>7</v>
      </c>
      <c r="B11" s="24" t="s">
        <v>20</v>
      </c>
      <c r="C11" s="16" t="s">
        <v>21</v>
      </c>
      <c r="D11" s="17" t="s">
        <v>22</v>
      </c>
      <c r="E11" s="18">
        <v>22</v>
      </c>
      <c r="F11" s="23">
        <v>4300</v>
      </c>
      <c r="G11" s="20">
        <f t="shared" si="0"/>
        <v>94600</v>
      </c>
    </row>
    <row r="12" spans="1:8" ht="24" x14ac:dyDescent="0.25">
      <c r="A12" s="9">
        <v>8</v>
      </c>
      <c r="B12" s="12" t="s">
        <v>23</v>
      </c>
      <c r="C12" s="16" t="s">
        <v>24</v>
      </c>
      <c r="D12" s="25" t="s">
        <v>25</v>
      </c>
      <c r="E12" s="18">
        <v>4</v>
      </c>
      <c r="F12" s="23">
        <v>4000</v>
      </c>
      <c r="G12" s="20">
        <f t="shared" si="0"/>
        <v>16000</v>
      </c>
    </row>
    <row r="13" spans="1:8" ht="24" x14ac:dyDescent="0.25">
      <c r="A13" s="9">
        <v>9</v>
      </c>
      <c r="B13" s="12" t="s">
        <v>26</v>
      </c>
      <c r="C13" s="16" t="s">
        <v>24</v>
      </c>
      <c r="D13" s="25" t="s">
        <v>25</v>
      </c>
      <c r="E13" s="18">
        <v>8</v>
      </c>
      <c r="F13" s="23">
        <v>3500</v>
      </c>
      <c r="G13" s="20">
        <f t="shared" si="0"/>
        <v>28000</v>
      </c>
    </row>
    <row r="14" spans="1:8" ht="36" x14ac:dyDescent="0.25">
      <c r="A14" s="9">
        <v>10</v>
      </c>
      <c r="B14" s="12" t="s">
        <v>27</v>
      </c>
      <c r="C14" s="16" t="s">
        <v>24</v>
      </c>
      <c r="D14" s="25" t="s">
        <v>25</v>
      </c>
      <c r="E14" s="18">
        <v>8</v>
      </c>
      <c r="F14" s="23">
        <v>3500</v>
      </c>
      <c r="G14" s="20">
        <f t="shared" si="0"/>
        <v>28000</v>
      </c>
    </row>
    <row r="15" spans="1:8" ht="24" x14ac:dyDescent="0.25">
      <c r="A15" s="9">
        <v>11</v>
      </c>
      <c r="B15" s="12" t="s">
        <v>28</v>
      </c>
      <c r="C15" s="16" t="s">
        <v>24</v>
      </c>
      <c r="D15" s="25" t="s">
        <v>25</v>
      </c>
      <c r="E15" s="18">
        <v>2</v>
      </c>
      <c r="F15" s="23">
        <v>3500</v>
      </c>
      <c r="G15" s="20">
        <f t="shared" si="0"/>
        <v>7000</v>
      </c>
    </row>
    <row r="16" spans="1:8" ht="24" x14ac:dyDescent="0.25">
      <c r="A16" s="9">
        <v>12</v>
      </c>
      <c r="B16" s="12" t="s">
        <v>29</v>
      </c>
      <c r="C16" s="16" t="s">
        <v>24</v>
      </c>
      <c r="D16" s="25" t="s">
        <v>25</v>
      </c>
      <c r="E16" s="18">
        <v>2</v>
      </c>
      <c r="F16" s="23">
        <v>3500</v>
      </c>
      <c r="G16" s="20">
        <f t="shared" si="0"/>
        <v>7000</v>
      </c>
    </row>
    <row r="17" spans="1:7" ht="24" x14ac:dyDescent="0.25">
      <c r="A17" s="9">
        <v>13</v>
      </c>
      <c r="B17" s="12" t="s">
        <v>30</v>
      </c>
      <c r="C17" s="16" t="s">
        <v>24</v>
      </c>
      <c r="D17" s="25" t="s">
        <v>25</v>
      </c>
      <c r="E17" s="18">
        <v>4</v>
      </c>
      <c r="F17" s="23">
        <v>3500</v>
      </c>
      <c r="G17" s="20">
        <f t="shared" si="0"/>
        <v>14000</v>
      </c>
    </row>
    <row r="18" spans="1:7" ht="24" x14ac:dyDescent="0.25">
      <c r="A18" s="9">
        <v>14</v>
      </c>
      <c r="B18" s="12" t="s">
        <v>31</v>
      </c>
      <c r="C18" s="16" t="s">
        <v>24</v>
      </c>
      <c r="D18" s="25" t="s">
        <v>25</v>
      </c>
      <c r="E18" s="18">
        <v>2</v>
      </c>
      <c r="F18" s="23">
        <v>3500</v>
      </c>
      <c r="G18" s="20">
        <f t="shared" si="0"/>
        <v>7000</v>
      </c>
    </row>
    <row r="19" spans="1:7" ht="24" x14ac:dyDescent="0.25">
      <c r="A19" s="9">
        <v>15</v>
      </c>
      <c r="B19" s="12" t="s">
        <v>32</v>
      </c>
      <c r="C19" s="16" t="s">
        <v>24</v>
      </c>
      <c r="D19" s="25" t="s">
        <v>25</v>
      </c>
      <c r="E19" s="18">
        <v>1</v>
      </c>
      <c r="F19" s="23">
        <v>3500</v>
      </c>
      <c r="G19" s="20">
        <f t="shared" si="0"/>
        <v>3500</v>
      </c>
    </row>
    <row r="20" spans="1:7" ht="24" x14ac:dyDescent="0.25">
      <c r="A20" s="9">
        <v>16</v>
      </c>
      <c r="B20" s="12" t="s">
        <v>33</v>
      </c>
      <c r="C20" s="16" t="s">
        <v>24</v>
      </c>
      <c r="D20" s="25" t="s">
        <v>25</v>
      </c>
      <c r="E20" s="18">
        <v>8</v>
      </c>
      <c r="F20" s="23">
        <v>3500</v>
      </c>
      <c r="G20" s="20">
        <f t="shared" si="0"/>
        <v>28000</v>
      </c>
    </row>
    <row r="21" spans="1:7" ht="24" x14ac:dyDescent="0.25">
      <c r="A21" s="9">
        <v>17</v>
      </c>
      <c r="B21" s="12" t="s">
        <v>34</v>
      </c>
      <c r="C21" s="16" t="s">
        <v>24</v>
      </c>
      <c r="D21" s="25" t="s">
        <v>25</v>
      </c>
      <c r="E21" s="18">
        <v>8</v>
      </c>
      <c r="F21" s="23">
        <v>3500</v>
      </c>
      <c r="G21" s="20">
        <f t="shared" si="0"/>
        <v>28000</v>
      </c>
    </row>
    <row r="22" spans="1:7" ht="24" x14ac:dyDescent="0.25">
      <c r="A22" s="9">
        <v>18</v>
      </c>
      <c r="B22" s="12" t="s">
        <v>35</v>
      </c>
      <c r="C22" s="16" t="s">
        <v>24</v>
      </c>
      <c r="D22" s="25" t="s">
        <v>25</v>
      </c>
      <c r="E22" s="18">
        <v>3</v>
      </c>
      <c r="F22" s="23">
        <v>3500</v>
      </c>
      <c r="G22" s="20">
        <f t="shared" si="0"/>
        <v>10500</v>
      </c>
    </row>
    <row r="23" spans="1:7" ht="24" x14ac:dyDescent="0.25">
      <c r="A23" s="9">
        <v>19</v>
      </c>
      <c r="B23" s="12" t="s">
        <v>36</v>
      </c>
      <c r="C23" s="16" t="s">
        <v>24</v>
      </c>
      <c r="D23" s="25" t="s">
        <v>25</v>
      </c>
      <c r="E23" s="18">
        <v>3</v>
      </c>
      <c r="F23" s="23">
        <v>3500</v>
      </c>
      <c r="G23" s="20">
        <f t="shared" si="0"/>
        <v>10500</v>
      </c>
    </row>
    <row r="24" spans="1:7" ht="24" x14ac:dyDescent="0.25">
      <c r="A24" s="9">
        <v>20</v>
      </c>
      <c r="B24" s="12" t="s">
        <v>37</v>
      </c>
      <c r="C24" s="16" t="s">
        <v>24</v>
      </c>
      <c r="D24" s="25" t="s">
        <v>25</v>
      </c>
      <c r="E24" s="18">
        <v>6</v>
      </c>
      <c r="F24" s="23">
        <v>3500</v>
      </c>
      <c r="G24" s="20">
        <f t="shared" si="0"/>
        <v>21000</v>
      </c>
    </row>
    <row r="25" spans="1:7" ht="21" customHeight="1" x14ac:dyDescent="0.25">
      <c r="A25" s="15" t="s">
        <v>5</v>
      </c>
      <c r="B25" s="15"/>
      <c r="C25" s="15"/>
      <c r="D25" s="15"/>
      <c r="E25" s="15"/>
      <c r="F25" s="15"/>
      <c r="G25" s="11">
        <f>SUM(G5:G24)</f>
        <v>2844700</v>
      </c>
    </row>
    <row r="26" spans="1:7" x14ac:dyDescent="0.25">
      <c r="B26" s="1"/>
      <c r="C26" s="1"/>
      <c r="D26" s="1"/>
      <c r="E26" s="1"/>
      <c r="F26" s="1"/>
      <c r="G26" s="1"/>
    </row>
    <row r="27" spans="1:7" x14ac:dyDescent="0.25">
      <c r="B27" s="1"/>
      <c r="C27" s="1"/>
      <c r="D27" s="1"/>
      <c r="E27" s="1"/>
      <c r="F27" s="1"/>
      <c r="G27" s="1"/>
    </row>
    <row r="28" spans="1:7" x14ac:dyDescent="0.25">
      <c r="B28" s="1"/>
      <c r="C28" s="1"/>
      <c r="D28" s="1"/>
      <c r="E28" s="1"/>
      <c r="F28" s="1"/>
      <c r="G28" s="1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B30" s="1"/>
      <c r="C30" s="1"/>
      <c r="D30" s="1"/>
      <c r="E30" s="1"/>
      <c r="F30" s="1"/>
      <c r="G30" s="1"/>
    </row>
    <row r="31" spans="1:7" x14ac:dyDescent="0.25">
      <c r="B31" s="1"/>
      <c r="C31" s="1"/>
      <c r="D31" s="1"/>
      <c r="E31" s="1"/>
      <c r="F31" s="1"/>
      <c r="G31" s="1"/>
    </row>
    <row r="32" spans="1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</sheetData>
  <mergeCells count="2">
    <mergeCell ref="A1:H3"/>
    <mergeCell ref="A25:F25"/>
  </mergeCells>
  <dataValidations count="1">
    <dataValidation allowBlank="1" showInputMessage="1" showErrorMessage="1" prompt="Введите наименование на рус.языке" sqref="B5:B2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2023-12-04T11:01:20Z</dcterms:modified>
</cp:coreProperties>
</file>