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Лист1!$B$1:$H$49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48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" i="1"/>
</calcChain>
</file>

<file path=xl/sharedStrings.xml><?xml version="1.0" encoding="utf-8"?>
<sst xmlns="http://schemas.openxmlformats.org/spreadsheetml/2006/main" count="151" uniqueCount="108">
  <si>
    <t>упк</t>
  </si>
  <si>
    <t xml:space="preserve">                                                                                                                                         Приложение №1</t>
  </si>
  <si>
    <t>Разбавитель для антител</t>
  </si>
  <si>
    <t>Разбавитель для антител, предназначен для приготовления первичных разведений антител для использования в процедурах иммуногистохимического окрашивания. Его следует использовать для разведения концентрированных антител, без запаха в пластмассовом белом флаконе по 125 мл</t>
  </si>
  <si>
    <t>фл</t>
  </si>
  <si>
    <t>FluorescenceMountingMedium</t>
  </si>
  <si>
    <t>Среда для закрепления срезов (FluorescenceMountingMedium). Использование этой среды поможет уменьшить затухание флуоресценции во время микроскопии. Мотирующая среда, без запаха, в пластмассовом флаконе по 15мл.</t>
  </si>
  <si>
    <t>Rb a Hu IgА/FITS</t>
  </si>
  <si>
    <t>IgА/FITC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консервированное азидом натрия. Он предоставляется в жидкой форме. 3 ml / 30 tests.</t>
  </si>
  <si>
    <t>шт</t>
  </si>
  <si>
    <t>Rb a Hu IgG/FITS</t>
  </si>
  <si>
    <t>IgG/FITC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 и зарезервированное азидом натрия. Выпускается в жидком виде. 3 ml / 30 tests</t>
  </si>
  <si>
    <t>Rb a Hu IgM/FITS</t>
  </si>
  <si>
    <t>IgM/FITC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консервированное азидом натрия. Он предоставляется в жидкой форме. 3 ml / 30 tests</t>
  </si>
  <si>
    <t>Tinto Fibrinogen Predilute, Rpab, Polyclonal, Antibody Fibrinogen (polyclonal).</t>
  </si>
  <si>
    <t>Фибриноген/FITC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законсервированное азидом натрия. Предоставляется в жидкой форме, 3 ml / 30 tests.</t>
  </si>
  <si>
    <t>Азур-эозин краситель по Романовскому</t>
  </si>
  <si>
    <t>Краситель форменных элементов Азур-Эозин по Романовскому предназначен для окрашивания форменных элементов крови. Состав: 0,76% р-р Азур-эозина в смеси метанола и глицерина - 1 флакон (1 л) 2). Концентрированный раствор фосфатного буфера - 1 флакон (10 мл)</t>
  </si>
  <si>
    <t>Антитела кроличьи моноклон.к Tinto HER-2 neu клон. RBT-HER 2,</t>
  </si>
  <si>
    <t>Моноклональные кроличьи антитела к   HER2 neu, клон RBT-HER2, готовые к применению, адаптированные к системе детекции «Mouse/Rabbit PolyDetector DAB HRP Brown Detection System», «Mouse/Rabbit PolyDetector Plus DAB HRP Brown», «Mouse/Rabbit ImmunoDetector DAB HRP Brown Detection System», c использованием «ImmunoDNA Retriever» с цитратом, «ImmunoDNA Retriever» с ЭДТА. «TintoDeparaffinator». 7 мл/70 тест</t>
  </si>
  <si>
    <t>набор</t>
  </si>
  <si>
    <t xml:space="preserve">Антитела моноклон. Кi-67. клон SP6. RTU. IVD. </t>
  </si>
  <si>
    <t>Антитела моноклональные мышиные к человеческим Ki-67 Антиген, клон MIB-1, Готовые к применению, 15мл/150тест</t>
  </si>
  <si>
    <t xml:space="preserve">Антитела моноклон. мышиные к человеческим Рецептор Прогестерон, готовые к использованию  </t>
  </si>
  <si>
    <t xml:space="preserve">Клон рецептора прогестерона BSB2 представляет собой мышиное моноклональное антитело, полученное из
супернатант клеточной культуры, который концентрируется, подвергается диализу, стерилизации фильтрованием и разбавлению
в буфере рН 7,5, содержащем БСА и азид натрия в качестве консерванта. 15 мл./150 тест
</t>
  </si>
  <si>
    <t>Антитела моноклон. мышиные к чел. Рецептор Эстроген 15 мл./150 тест</t>
  </si>
  <si>
    <t xml:space="preserve">Клон рецептора эстрогена EP1 представляет собой кроличье моноклональное антитело, полученное из клеток
культуральный супернатант, который концентрируют, подвергают диализу, стерилизуют фильтрованием и разбавляют в
буфер рН 7,5, содержащий БСА и азид натрия в качестве консерванта
</t>
  </si>
  <si>
    <t>синтетическая мотирующая среда био маунт .</t>
  </si>
  <si>
    <t xml:space="preserve"> синтетическая мотирующая среда для заключения гистологических и цитологических препаратов, в пласмасовом флаконе, прозрачная , без запаха, по 500мл, средняя вязкость.</t>
  </si>
  <si>
    <t xml:space="preserve">Буфер фосфатно-солевой  PH 7,0 </t>
  </si>
  <si>
    <t>Фосфатный буфер для промывания (PBS), сухой порошок, 6 шт в упаковке, белого цвета, без запаха</t>
  </si>
  <si>
    <t xml:space="preserve">Реагент Гематоксилин Майера </t>
  </si>
  <si>
    <t>реагент Гематоксилин Майера  для окрашивания ядер в гистологичеких срезах, фиолетового цвета в пласмасовом флаконе по 1000 мл, без запаха</t>
  </si>
  <si>
    <t>Кроличьи антитела к челов. Каппа Легкая цепь LSAB-2/ En Vision</t>
  </si>
  <si>
    <t>Каппа/ФИТЦ представляет собой очищенное кроличье поликлональное антитело, меченное ФИТЦ, разведенное в трис-буферном солевом растворе (рН 7,2), содержащем стабилизирующие белки, и консервированное азидом натрия. Предоставляется в жидкой форме. 3 ml / 30 tests</t>
  </si>
  <si>
    <t>Кроличьи антитела к челов. Лямбда Легкая цепь LSAB-2/ En Vision</t>
  </si>
  <si>
    <t>Lambda/FITC представляет собой очищенное кроличье поликлональное антитело, меченное FITC, разведенное в трис-буферном солевом растворе (рН 7,2), содержащем стабилизирующие белки, и законсервированное азидом натрия. Предоставляется в жидкой форме. 3 ml / 30 tests</t>
  </si>
  <si>
    <t>Кроличьи антитела к челов. поликлон. С1q, комплемент / FITS</t>
  </si>
  <si>
    <t xml:space="preserve">C1q/FITC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законсервированное азидом натрия
Предоставляется в жидкой форме. 3 ml / 30 tests
</t>
  </si>
  <si>
    <t>Кроличьи антитела к челов. поликлон. С3c, комплемент / FITS</t>
  </si>
  <si>
    <t xml:space="preserve">C3c/FITC представляет собой очищенное кроличье поликлональное антитело, меченное FITC, разведенное в трис-буферном солевом растворе (pH 7,2), содержащем стабилизирующие белки, и законсервированное азидом натрия.
 Предоставляется в жидкой форме. 3 ml / 30 tests
</t>
  </si>
  <si>
    <t>Масло иммерсионное для микроскопии</t>
  </si>
  <si>
    <t>Масло иммерсионное по 100 мл для микроскопии, прозрачная, жетоватого цвета с запахом в пластмассовом флаконе.</t>
  </si>
  <si>
    <t>Набор серебрения по Джонсон-Моури</t>
  </si>
  <si>
    <t>Метод серебрения по Джонсон-Моури для гистохимической окраски печени, почек. На 150 тестов</t>
  </si>
  <si>
    <t>комп</t>
  </si>
  <si>
    <t xml:space="preserve">Набор Массон Фонтана </t>
  </si>
  <si>
    <t>Набор Массон Фонтана для выявления меланина в тканях на 150 тестов</t>
  </si>
  <si>
    <t xml:space="preserve">Набор Трихром по Массону с анилиновым синим </t>
  </si>
  <si>
    <t>набор для дифференциального окрашивания элементов соединительной ткани на 150 тестов</t>
  </si>
  <si>
    <t xml:space="preserve">Набор Шик-реакции 100 тестов  </t>
  </si>
  <si>
    <t>набор для дифференциального окрашивания наличие гликопротеинов и полисахаридов на 150 тестов</t>
  </si>
  <si>
    <t xml:space="preserve">Реагент Папаниколау Гематоксилин Гарриса </t>
  </si>
  <si>
    <t>Папаниколау Гематоксилин Гарриса для окрашивания ядер в цитологических мазках, жидкость фиолетого цвета с легким запахом по 1000 мл</t>
  </si>
  <si>
    <t xml:space="preserve">Реагент Папаниколау ЕА50 </t>
  </si>
  <si>
    <t>Реагент Папаниколау ЕА50 для окрашивания цитоплазмы в цитологических мазках, жидкость красного цвета с легким запахом по 1000 мл</t>
  </si>
  <si>
    <t xml:space="preserve">Реагент Папаниколау ОG6 </t>
  </si>
  <si>
    <t>Реагент Папаниколау ОG6  для окрашивания цитоплазмы в цитологических мазках, жидкость оранжевого цвета с легким запахом по 1000 мл</t>
  </si>
  <si>
    <t>Протеиназа К/ Готовая к применению.150 тестов, 15 мл.</t>
  </si>
  <si>
    <t>Альбумин/FITC представляет собой очищенное кроличье поликлональное антитело, меченное FITC, разведенное в трис-буферном солевом растворе (рН 7,2), содержащем стабилизирующие белки, и консервированное азидом натрия. Выпускается в жидком виде</t>
  </si>
  <si>
    <t xml:space="preserve">Среда парафиновая гомогенизированная  "Экстра" </t>
  </si>
  <si>
    <t xml:space="preserve">Среда парафиновая гомогенизированная 5 кг в упаковке "Экстра" 56-58 </t>
  </si>
  <si>
    <t xml:space="preserve">Реагент Формалин 10% нейтральный буферный </t>
  </si>
  <si>
    <t>Формалин 10% нейтральный буферный по 10л в канистре прозрачная жидкость с резким запахом, фиксатор для гистологических образцов</t>
  </si>
  <si>
    <t>канистра</t>
  </si>
  <si>
    <t>Забуференый Формалин, концентрат 40%</t>
  </si>
  <si>
    <t>Формалин 40% по 10л в канистре прозрачная жидкость с резким запахом, фиксатор для гистологических образцов</t>
  </si>
  <si>
    <t xml:space="preserve">Реагент Эозин 1% спиртовой </t>
  </si>
  <si>
    <t>Эозин 1% спиртовой по 1000 мл для окрашивания цитоплазмы в гистологических срезах, ярко красного цвета, со специфическим запахом.</t>
  </si>
  <si>
    <t>Краситель-фиксатор Эозин-метиленового синего по Май-Грюнвальду</t>
  </si>
  <si>
    <t>краситель-фиксатор Эозин метиленовый синий по Май-Грюнвальду 1000 мл. фиолетового цвета со специфическим запахом в пластмассовом флаконе.</t>
  </si>
  <si>
    <t xml:space="preserve">W-U-CPI-G Моечные индикаторы для ультразвуковых чаш, цвет зеленый </t>
  </si>
  <si>
    <t xml:space="preserve">Цвет зеленый , размер индикатора 125 х56 мм с различными смывающими характеристиками, доступные для мониторинга эффективности очистки внутри жидкости в ультразвуковых ваннах.120 штук. </t>
  </si>
  <si>
    <t>ЗЦП 4 лот 6</t>
  </si>
  <si>
    <t xml:space="preserve">Диски антибиотиков ампициллин 2 мкг </t>
  </si>
  <si>
    <t>Диски антибиотиков (1фл.100шт.)</t>
  </si>
  <si>
    <t>ЗЦП 4 лот 11</t>
  </si>
  <si>
    <t>ЗЦП 4 лот 13</t>
  </si>
  <si>
    <t>ЗЦП 4 лот 14</t>
  </si>
  <si>
    <t xml:space="preserve">Диски антибиотиков бензилпенициллина 1 мкг </t>
  </si>
  <si>
    <t xml:space="preserve">Диски антибиотиков ванкомицина 5 мкг </t>
  </si>
  <si>
    <t xml:space="preserve">Диски антибиотиков гентамицин  30мкг   </t>
  </si>
  <si>
    <t>ЗЦП 4 лот 16</t>
  </si>
  <si>
    <t>Набор реагентов для клинического анализа спинномозговой жидкости</t>
  </si>
  <si>
    <t>Набор реагентов для клинического анализа спинномозговой жидкости, набор предназначен для определения цитоза, качественного определения общего белка, и качественного определениея глобулинов в спинномозговой жидкости в лабораториях. Состав: реактив Самсона - готов к применению -1флакон 10мл. Карболовая кислота- готов к применению - 1флакон 2,5г. Аммной сернокислый - готов к применению - 1флакон 85г. 200 проб. Хранение при +2С до +25С</t>
  </si>
  <si>
    <t>ЗЦП 6 лот 9</t>
  </si>
  <si>
    <t>Раствор гипохлорита натрия 4%, 500мл</t>
  </si>
  <si>
    <t>ЗЦП 6 лот 37</t>
  </si>
  <si>
    <t xml:space="preserve">Контрольный материал для внутреннего контроля качества "Д-димер". Ликвичек. Уровень 1, 6х1мл </t>
  </si>
  <si>
    <t>Контрольный материал для внутреннего контроля качества "Д-димер". Ликвичек. Уровень 1, 6х1мл код  27101.Четырехуровневый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иммунохимических анализаторах. • 3-летний срок годности при температуре от -20°C до -70°C • Жидкая форма на основе плазмы человека • Стабильность вскрытого флакона – 15 дней при температуре 2-8°C</t>
  </si>
  <si>
    <t>Контрольный материал для внутреннего контроля качества "Д-димер". Ликвичек. Уровень 2</t>
  </si>
  <si>
    <t>Контрольный материал для внутреннего контроля качества "Д-димер". Ликвичек. Уровень 2, 6х1мл код 27102. Четырехуровневый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иммунохимических анализаторах. • 3-летний срок годности при температуре от -20°C до -70°C • Жидкая форма на основе плазмы человека • Стабильность вскрытого флакона – 15 дней при температуре 2-8°C</t>
  </si>
  <si>
    <t>Контрольный материал для внутреннего контроля качества "Д-димер". Ликвичек. Уровень 3</t>
  </si>
  <si>
    <t>ЗЦП 6 лот 43</t>
  </si>
  <si>
    <t>ЗЦП 6 лот 44</t>
  </si>
  <si>
    <t>ЗЦП 6 лот 45</t>
  </si>
  <si>
    <t>Набор экспресс- тест "ВИЧ 1/2"  для выявления антител к вирусу иммунодефицита человка 1/2 типа</t>
  </si>
  <si>
    <t>Тест-система "HIV-1/2" -это набор для качественного иммунологического анализа in vitro на антитела к ВИЧ -1/ВИЧ-2 в сыворотке, плазме и цельной крови человека с визуальной оценкой результата. Кол-во в коробке 25шт.Тест - система предназначена для экспресс-выявления атител к ВИЧ-1/ВИЧ-2 у инфицированных лиц. Экспресс - тест на ВИЧ HIV-1/2 тест обладает гибкостью в использовании: в качестве исследуемого образца можно тестировать цельную кровь, сыворотку или плазму, используя капиллярную или венозную кровь. Эксперсс-тест на ВИЧ HIV-1/2 отличается простотой постановки и учета результата анализа: одношаговая процедура при использовании сыворотки/плазмы крови,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тест-полоски наличие или отсутствиеот пациента антител к ВИЧ в течение 15 минут. В комплекте: 1. буферный раствор для проведения анализа. 2 скарификатор. 3. кассета. 4. пипетка. 5. инструкция по применению</t>
  </si>
  <si>
    <t>Очиститель зонда 50 мл</t>
  </si>
  <si>
    <t>Универсальный чистящий реагент М30 Р, предназначенный для одновременной очистки счетных камер и трубопроводов от органических и неорганических загрязнений,для автоматического гематологического анализатора ВС-6000. Реагент не должен оказывать на очищаемые элементы коррозийного, окисляющего воздействия, а также должен легко вымываться. Флакон по 50мл. Данная фасовка предназначена для удобства и совместимости с длиной аспирационного зонда при проведении процедуры очистки анализатора.</t>
  </si>
  <si>
    <t>флакон</t>
  </si>
  <si>
    <t>ЗЦП 6 лот 57</t>
  </si>
  <si>
    <t>ЗЦП 6 лот 58</t>
  </si>
  <si>
    <t>ЗЦП 6 лот 63</t>
  </si>
  <si>
    <t>Набор реагентов для количественного определения Troponin I sensitiv из комплекта Малогабаритный иммунохимический анализатор Pathfast</t>
  </si>
  <si>
    <t xml:space="preserve">Используется только при работе на анализаторе "Малогабаритный иммунохимический анализатор Pathfast" Система обеспечивает измерение кардиального тропонина I в нормальном диапазоне с CV&lt;10%.
Результаты высокочувствительного измерения cTnI используются для диагностики острого инфаркта миокарда и для стратификации риска смертности у больных с острым коронарным синдромом. Диапазон измерения 2,33-50000 нг/лл %CV в сыворотке QC-L=3,9%, QC-M=3,1%, QC-H=3,7%
Единица измерения – упаковка. В наборе 60 картриджей
</t>
  </si>
  <si>
    <t>Всего 45 лотf на общую сумму :</t>
  </si>
  <si>
    <t xml:space="preserve">                                                                                          к приказу к объявлению №14 от 22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</si>
</sst>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31">
    <xf numFmtId="0" fontId="0" fillId="0" borderId="0" xfId="0"/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43" fontId="0" fillId="2" borderId="0" xfId="1" applyFont="1" applyFill="1"/>
    <xf numFmtId="43" fontId="5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/>
    <xf numFmtId="0" fontId="5" fillId="2" borderId="0" xfId="0" applyFont="1" applyFill="1" applyAlignment="1">
      <alignment horizontal="left" indent="4"/>
    </xf>
    <xf numFmtId="43" fontId="5" fillId="2" borderId="0" xfId="1" applyFont="1" applyFill="1" applyAlignment="1">
      <alignment horizontal="left" indent="4"/>
    </xf>
    <xf numFmtId="0" fontId="5" fillId="2" borderId="0" xfId="0" applyFont="1" applyFill="1" applyAlignment="1">
      <alignment horizontal="left" indent="7"/>
    </xf>
    <xf numFmtId="0" fontId="5" fillId="2" borderId="0" xfId="0" applyFont="1" applyFill="1" applyAlignment="1">
      <alignment horizontal="left" indent="23"/>
    </xf>
    <xf numFmtId="0" fontId="5" fillId="2" borderId="0" xfId="0" applyFont="1" applyFill="1" applyAlignment="1">
      <alignment horizontal="left" indent="24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2 2" xfId="5"/>
    <cellStyle name="Обычный 3" xfId="6"/>
    <cellStyle name="Обычный 6" xfId="2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zoomScaleSheetLayoutView="100" workbookViewId="0">
      <selection activeCell="E9" sqref="E9"/>
    </sheetView>
  </sheetViews>
  <sheetFormatPr defaultRowHeight="15" x14ac:dyDescent="0.25"/>
  <cols>
    <col min="1" max="1" width="5.5703125" style="25" customWidth="1"/>
    <col min="2" max="2" width="3.7109375" style="4" customWidth="1"/>
    <col min="3" max="3" width="25.7109375" style="3" customWidth="1"/>
    <col min="4" max="4" width="43.140625" style="4" customWidth="1"/>
    <col min="5" max="5" width="5.85546875" style="4" customWidth="1"/>
    <col min="6" max="6" width="6.140625" style="4" customWidth="1"/>
    <col min="7" max="7" width="11.85546875" style="5" customWidth="1"/>
    <col min="8" max="8" width="13.140625" style="6" customWidth="1"/>
    <col min="9" max="9" width="8.28515625" style="6" customWidth="1"/>
    <col min="10" max="16384" width="9.140625" style="4"/>
  </cols>
  <sheetData>
    <row r="1" spans="1:9" x14ac:dyDescent="0.25">
      <c r="B1" s="19" t="s">
        <v>1</v>
      </c>
      <c r="C1" s="13"/>
      <c r="D1" s="17"/>
      <c r="E1" s="15"/>
      <c r="F1" s="15"/>
      <c r="G1" s="16"/>
    </row>
    <row r="2" spans="1:9" x14ac:dyDescent="0.25">
      <c r="B2" s="18" t="s">
        <v>107</v>
      </c>
      <c r="C2" s="13"/>
      <c r="D2" s="15"/>
      <c r="E2" s="15"/>
      <c r="F2" s="15"/>
      <c r="G2" s="16"/>
    </row>
    <row r="3" spans="1:9" x14ac:dyDescent="0.25">
      <c r="B3" s="12"/>
      <c r="C3" s="13"/>
      <c r="D3" s="12"/>
      <c r="E3" s="12"/>
      <c r="F3" s="12"/>
      <c r="G3" s="14"/>
    </row>
    <row r="4" spans="1:9" ht="27.75" customHeight="1" x14ac:dyDescent="0.25">
      <c r="B4" s="7">
        <v>1</v>
      </c>
      <c r="C4" s="10" t="s">
        <v>2</v>
      </c>
      <c r="D4" s="11" t="s">
        <v>3</v>
      </c>
      <c r="E4" s="9" t="s">
        <v>4</v>
      </c>
      <c r="F4" s="2">
        <v>1</v>
      </c>
      <c r="G4" s="1">
        <v>700000</v>
      </c>
      <c r="H4" s="1">
        <f>G4*F4</f>
        <v>700000</v>
      </c>
      <c r="I4" s="8"/>
    </row>
    <row r="5" spans="1:9" ht="28.5" customHeight="1" x14ac:dyDescent="0.25">
      <c r="B5" s="7">
        <v>2</v>
      </c>
      <c r="C5" s="10" t="s">
        <v>5</v>
      </c>
      <c r="D5" s="11" t="s">
        <v>6</v>
      </c>
      <c r="E5" s="9" t="s">
        <v>4</v>
      </c>
      <c r="F5" s="2">
        <v>2</v>
      </c>
      <c r="G5" s="1">
        <v>350000</v>
      </c>
      <c r="H5" s="1">
        <f t="shared" ref="H5:H48" si="0">G5*F5</f>
        <v>700000</v>
      </c>
      <c r="I5" s="8"/>
    </row>
    <row r="6" spans="1:9" ht="30" customHeight="1" x14ac:dyDescent="0.25">
      <c r="B6" s="7">
        <v>3</v>
      </c>
      <c r="C6" s="10" t="s">
        <v>7</v>
      </c>
      <c r="D6" s="11" t="s">
        <v>8</v>
      </c>
      <c r="E6" s="9" t="s">
        <v>9</v>
      </c>
      <c r="F6" s="2">
        <v>1</v>
      </c>
      <c r="G6" s="1">
        <v>890000</v>
      </c>
      <c r="H6" s="1">
        <f t="shared" si="0"/>
        <v>890000</v>
      </c>
      <c r="I6" s="8"/>
    </row>
    <row r="7" spans="1:9" ht="28.5" customHeight="1" x14ac:dyDescent="0.25">
      <c r="B7" s="7">
        <v>4</v>
      </c>
      <c r="C7" s="10" t="s">
        <v>10</v>
      </c>
      <c r="D7" s="11" t="s">
        <v>11</v>
      </c>
      <c r="E7" s="9" t="s">
        <v>9</v>
      </c>
      <c r="F7" s="2">
        <v>1</v>
      </c>
      <c r="G7" s="1">
        <v>890000</v>
      </c>
      <c r="H7" s="1">
        <f t="shared" si="0"/>
        <v>890000</v>
      </c>
      <c r="I7" s="8"/>
    </row>
    <row r="8" spans="1:9" ht="26.25" customHeight="1" x14ac:dyDescent="0.25">
      <c r="B8" s="7">
        <v>5</v>
      </c>
      <c r="C8" s="10" t="s">
        <v>12</v>
      </c>
      <c r="D8" s="11" t="s">
        <v>13</v>
      </c>
      <c r="E8" s="9" t="s">
        <v>9</v>
      </c>
      <c r="F8" s="2">
        <v>1</v>
      </c>
      <c r="G8" s="1">
        <v>890000</v>
      </c>
      <c r="H8" s="1">
        <f t="shared" si="0"/>
        <v>890000</v>
      </c>
      <c r="I8" s="8"/>
    </row>
    <row r="9" spans="1:9" ht="42.75" customHeight="1" x14ac:dyDescent="0.25">
      <c r="B9" s="7">
        <v>6</v>
      </c>
      <c r="C9" s="10" t="s">
        <v>14</v>
      </c>
      <c r="D9" s="11" t="s">
        <v>15</v>
      </c>
      <c r="E9" s="9" t="s">
        <v>4</v>
      </c>
      <c r="F9" s="2">
        <v>1</v>
      </c>
      <c r="G9" s="1">
        <v>730000</v>
      </c>
      <c r="H9" s="1">
        <f t="shared" si="0"/>
        <v>730000</v>
      </c>
      <c r="I9" s="8"/>
    </row>
    <row r="10" spans="1:9" ht="27.75" customHeight="1" x14ac:dyDescent="0.25">
      <c r="B10" s="7">
        <v>7</v>
      </c>
      <c r="C10" s="10" t="s">
        <v>16</v>
      </c>
      <c r="D10" s="11" t="s">
        <v>17</v>
      </c>
      <c r="E10" s="9" t="s">
        <v>4</v>
      </c>
      <c r="F10" s="2">
        <v>4</v>
      </c>
      <c r="G10" s="1">
        <v>17300</v>
      </c>
      <c r="H10" s="1">
        <f t="shared" si="0"/>
        <v>69200</v>
      </c>
      <c r="I10" s="8"/>
    </row>
    <row r="11" spans="1:9" ht="39.75" customHeight="1" x14ac:dyDescent="0.25">
      <c r="B11" s="7">
        <v>8</v>
      </c>
      <c r="C11" s="10" t="s">
        <v>18</v>
      </c>
      <c r="D11" s="11" t="s">
        <v>19</v>
      </c>
      <c r="E11" s="9" t="s">
        <v>20</v>
      </c>
      <c r="F11" s="2">
        <v>1</v>
      </c>
      <c r="G11" s="1">
        <v>990000</v>
      </c>
      <c r="H11" s="1">
        <f t="shared" si="0"/>
        <v>990000</v>
      </c>
      <c r="I11" s="8"/>
    </row>
    <row r="12" spans="1:9" ht="30" customHeight="1" x14ac:dyDescent="0.25">
      <c r="B12" s="7">
        <v>9</v>
      </c>
      <c r="C12" s="10" t="s">
        <v>21</v>
      </c>
      <c r="D12" s="11" t="s">
        <v>22</v>
      </c>
      <c r="E12" s="9" t="s">
        <v>4</v>
      </c>
      <c r="F12" s="2">
        <v>1</v>
      </c>
      <c r="G12" s="1">
        <v>930000</v>
      </c>
      <c r="H12" s="1">
        <f t="shared" si="0"/>
        <v>930000</v>
      </c>
      <c r="I12" s="8"/>
    </row>
    <row r="13" spans="1:9" ht="51" customHeight="1" x14ac:dyDescent="0.25">
      <c r="B13" s="7">
        <v>10</v>
      </c>
      <c r="C13" s="10" t="s">
        <v>23</v>
      </c>
      <c r="D13" s="11" t="s">
        <v>24</v>
      </c>
      <c r="E13" s="9" t="s">
        <v>4</v>
      </c>
      <c r="F13" s="2">
        <v>1</v>
      </c>
      <c r="G13" s="1">
        <v>890000</v>
      </c>
      <c r="H13" s="1">
        <f t="shared" si="0"/>
        <v>890000</v>
      </c>
      <c r="I13" s="8"/>
    </row>
    <row r="14" spans="1:9" ht="37.5" customHeight="1" x14ac:dyDescent="0.25">
      <c r="B14" s="7">
        <v>11</v>
      </c>
      <c r="C14" s="10" t="s">
        <v>25</v>
      </c>
      <c r="D14" s="11" t="s">
        <v>26</v>
      </c>
      <c r="E14" s="9" t="s">
        <v>4</v>
      </c>
      <c r="F14" s="2">
        <v>1</v>
      </c>
      <c r="G14" s="1">
        <v>890000</v>
      </c>
      <c r="H14" s="1">
        <f t="shared" si="0"/>
        <v>890000</v>
      </c>
      <c r="I14" s="8"/>
    </row>
    <row r="15" spans="1:9" ht="25.5" customHeight="1" x14ac:dyDescent="0.25">
      <c r="B15" s="7">
        <v>12</v>
      </c>
      <c r="C15" s="10" t="s">
        <v>27</v>
      </c>
      <c r="D15" s="11" t="s">
        <v>28</v>
      </c>
      <c r="E15" s="9" t="s">
        <v>4</v>
      </c>
      <c r="F15" s="2">
        <v>6</v>
      </c>
      <c r="G15" s="1">
        <v>39360</v>
      </c>
      <c r="H15" s="1">
        <f t="shared" si="0"/>
        <v>236160</v>
      </c>
      <c r="I15" s="8"/>
    </row>
    <row r="16" spans="1:9" ht="25.5" customHeight="1" x14ac:dyDescent="0.25">
      <c r="A16" s="25" t="s">
        <v>103</v>
      </c>
      <c r="B16" s="7">
        <v>13</v>
      </c>
      <c r="C16" s="10" t="s">
        <v>29</v>
      </c>
      <c r="D16" s="11" t="s">
        <v>30</v>
      </c>
      <c r="E16" s="9" t="s">
        <v>0</v>
      </c>
      <c r="F16" s="2">
        <v>5</v>
      </c>
      <c r="G16" s="1">
        <v>39055</v>
      </c>
      <c r="H16" s="1">
        <f t="shared" si="0"/>
        <v>195275</v>
      </c>
      <c r="I16" s="8"/>
    </row>
    <row r="17" spans="2:9" ht="29.25" customHeight="1" x14ac:dyDescent="0.25">
      <c r="B17" s="7">
        <v>14</v>
      </c>
      <c r="C17" s="10" t="s">
        <v>31</v>
      </c>
      <c r="D17" s="11" t="s">
        <v>32</v>
      </c>
      <c r="E17" s="9" t="s">
        <v>4</v>
      </c>
      <c r="F17" s="2">
        <v>6</v>
      </c>
      <c r="G17" s="1">
        <v>41820</v>
      </c>
      <c r="H17" s="1">
        <f t="shared" si="0"/>
        <v>250920</v>
      </c>
      <c r="I17" s="8"/>
    </row>
    <row r="18" spans="2:9" ht="27" customHeight="1" x14ac:dyDescent="0.25">
      <c r="B18" s="7">
        <v>15</v>
      </c>
      <c r="C18" s="10" t="s">
        <v>33</v>
      </c>
      <c r="D18" s="11" t="s">
        <v>34</v>
      </c>
      <c r="E18" s="9" t="s">
        <v>9</v>
      </c>
      <c r="F18" s="2">
        <v>1</v>
      </c>
      <c r="G18" s="1">
        <v>930000</v>
      </c>
      <c r="H18" s="1">
        <f t="shared" si="0"/>
        <v>930000</v>
      </c>
      <c r="I18" s="8"/>
    </row>
    <row r="19" spans="2:9" ht="40.5" customHeight="1" x14ac:dyDescent="0.25">
      <c r="B19" s="7">
        <v>16</v>
      </c>
      <c r="C19" s="10" t="s">
        <v>35</v>
      </c>
      <c r="D19" s="11" t="s">
        <v>36</v>
      </c>
      <c r="E19" s="9" t="s">
        <v>9</v>
      </c>
      <c r="F19" s="2">
        <v>1</v>
      </c>
      <c r="G19" s="1">
        <v>990000</v>
      </c>
      <c r="H19" s="1">
        <f t="shared" si="0"/>
        <v>990000</v>
      </c>
      <c r="I19" s="8"/>
    </row>
    <row r="20" spans="2:9" ht="25.5" customHeight="1" x14ac:dyDescent="0.25">
      <c r="B20" s="7">
        <v>17</v>
      </c>
      <c r="C20" s="10" t="s">
        <v>37</v>
      </c>
      <c r="D20" s="11" t="s">
        <v>38</v>
      </c>
      <c r="E20" s="9" t="s">
        <v>9</v>
      </c>
      <c r="F20" s="2">
        <v>1</v>
      </c>
      <c r="G20" s="1">
        <v>990000</v>
      </c>
      <c r="H20" s="1">
        <f t="shared" si="0"/>
        <v>990000</v>
      </c>
      <c r="I20" s="8"/>
    </row>
    <row r="21" spans="2:9" ht="25.5" customHeight="1" x14ac:dyDescent="0.25">
      <c r="B21" s="7">
        <v>18</v>
      </c>
      <c r="C21" s="10" t="s">
        <v>39</v>
      </c>
      <c r="D21" s="11" t="s">
        <v>40</v>
      </c>
      <c r="E21" s="9" t="s">
        <v>9</v>
      </c>
      <c r="F21" s="2">
        <v>1</v>
      </c>
      <c r="G21" s="1">
        <v>890000</v>
      </c>
      <c r="H21" s="1">
        <f t="shared" si="0"/>
        <v>890000</v>
      </c>
      <c r="I21" s="8"/>
    </row>
    <row r="22" spans="2:9" ht="28.5" customHeight="1" x14ac:dyDescent="0.25">
      <c r="B22" s="7">
        <v>19</v>
      </c>
      <c r="C22" s="10" t="s">
        <v>41</v>
      </c>
      <c r="D22" s="11" t="s">
        <v>42</v>
      </c>
      <c r="E22" s="9" t="s">
        <v>4</v>
      </c>
      <c r="F22" s="2">
        <v>4</v>
      </c>
      <c r="G22" s="1">
        <v>20900</v>
      </c>
      <c r="H22" s="1">
        <f t="shared" si="0"/>
        <v>83600</v>
      </c>
      <c r="I22" s="8"/>
    </row>
    <row r="23" spans="2:9" ht="28.5" customHeight="1" x14ac:dyDescent="0.25">
      <c r="B23" s="7">
        <v>20</v>
      </c>
      <c r="C23" s="10" t="s">
        <v>43</v>
      </c>
      <c r="D23" s="11" t="s">
        <v>44</v>
      </c>
      <c r="E23" s="9" t="s">
        <v>45</v>
      </c>
      <c r="F23" s="2">
        <v>1</v>
      </c>
      <c r="G23" s="1">
        <v>151008</v>
      </c>
      <c r="H23" s="1">
        <f t="shared" si="0"/>
        <v>151008</v>
      </c>
      <c r="I23" s="8"/>
    </row>
    <row r="24" spans="2:9" ht="26.25" customHeight="1" x14ac:dyDescent="0.25">
      <c r="B24" s="7">
        <v>21</v>
      </c>
      <c r="C24" s="10" t="s">
        <v>46</v>
      </c>
      <c r="D24" s="11" t="s">
        <v>47</v>
      </c>
      <c r="E24" s="9" t="s">
        <v>45</v>
      </c>
      <c r="F24" s="2">
        <v>1</v>
      </c>
      <c r="G24" s="1">
        <v>151008</v>
      </c>
      <c r="H24" s="1">
        <f t="shared" si="0"/>
        <v>151008</v>
      </c>
      <c r="I24" s="8"/>
    </row>
    <row r="25" spans="2:9" ht="27.75" customHeight="1" x14ac:dyDescent="0.25">
      <c r="B25" s="7">
        <v>22</v>
      </c>
      <c r="C25" s="10" t="s">
        <v>48</v>
      </c>
      <c r="D25" s="11" t="s">
        <v>49</v>
      </c>
      <c r="E25" s="9" t="s">
        <v>45</v>
      </c>
      <c r="F25" s="2">
        <v>2</v>
      </c>
      <c r="G25" s="1">
        <v>76956</v>
      </c>
      <c r="H25" s="1">
        <f t="shared" si="0"/>
        <v>153912</v>
      </c>
      <c r="I25" s="8"/>
    </row>
    <row r="26" spans="2:9" ht="23.25" customHeight="1" x14ac:dyDescent="0.25">
      <c r="B26" s="7">
        <v>23</v>
      </c>
      <c r="C26" s="10" t="s">
        <v>50</v>
      </c>
      <c r="D26" s="11" t="s">
        <v>51</v>
      </c>
      <c r="E26" s="9" t="s">
        <v>45</v>
      </c>
      <c r="F26" s="2">
        <v>1</v>
      </c>
      <c r="G26" s="1">
        <v>123130</v>
      </c>
      <c r="H26" s="1">
        <f t="shared" si="0"/>
        <v>123130</v>
      </c>
      <c r="I26" s="8"/>
    </row>
    <row r="27" spans="2:9" ht="29.25" customHeight="1" x14ac:dyDescent="0.25">
      <c r="B27" s="7">
        <v>24</v>
      </c>
      <c r="C27" s="10" t="s">
        <v>52</v>
      </c>
      <c r="D27" s="11" t="s">
        <v>53</v>
      </c>
      <c r="E27" s="9" t="s">
        <v>4</v>
      </c>
      <c r="F27" s="2">
        <v>3</v>
      </c>
      <c r="G27" s="1">
        <v>51150</v>
      </c>
      <c r="H27" s="1">
        <f t="shared" si="0"/>
        <v>153450</v>
      </c>
    </row>
    <row r="28" spans="2:9" ht="27" customHeight="1" x14ac:dyDescent="0.25">
      <c r="B28" s="7">
        <v>25</v>
      </c>
      <c r="C28" s="10" t="s">
        <v>54</v>
      </c>
      <c r="D28" s="11" t="s">
        <v>55</v>
      </c>
      <c r="E28" s="9" t="s">
        <v>4</v>
      </c>
      <c r="F28" s="2">
        <v>3</v>
      </c>
      <c r="G28" s="1">
        <v>41922</v>
      </c>
      <c r="H28" s="1">
        <f t="shared" si="0"/>
        <v>125766</v>
      </c>
    </row>
    <row r="29" spans="2:9" ht="27" customHeight="1" x14ac:dyDescent="0.25">
      <c r="B29" s="7">
        <v>26</v>
      </c>
      <c r="C29" s="10" t="s">
        <v>56</v>
      </c>
      <c r="D29" s="11" t="s">
        <v>57</v>
      </c>
      <c r="E29" s="9" t="s">
        <v>4</v>
      </c>
      <c r="F29" s="2">
        <v>3</v>
      </c>
      <c r="G29" s="1">
        <v>34600</v>
      </c>
      <c r="H29" s="1">
        <f t="shared" si="0"/>
        <v>103800</v>
      </c>
    </row>
    <row r="30" spans="2:9" ht="27.75" customHeight="1" x14ac:dyDescent="0.25">
      <c r="B30" s="7">
        <v>27</v>
      </c>
      <c r="C30" s="10" t="s">
        <v>58</v>
      </c>
      <c r="D30" s="11" t="s">
        <v>59</v>
      </c>
      <c r="E30" s="9" t="s">
        <v>4</v>
      </c>
      <c r="F30" s="2">
        <v>1</v>
      </c>
      <c r="G30" s="1">
        <v>990000</v>
      </c>
      <c r="H30" s="1">
        <f t="shared" si="0"/>
        <v>990000</v>
      </c>
    </row>
    <row r="31" spans="2:9" ht="27" customHeight="1" x14ac:dyDescent="0.25">
      <c r="B31" s="7">
        <v>28</v>
      </c>
      <c r="C31" s="10" t="s">
        <v>60</v>
      </c>
      <c r="D31" s="11" t="s">
        <v>61</v>
      </c>
      <c r="E31" s="9" t="s">
        <v>0</v>
      </c>
      <c r="F31" s="2">
        <v>60</v>
      </c>
      <c r="G31" s="1">
        <v>55540</v>
      </c>
      <c r="H31" s="1">
        <f t="shared" si="0"/>
        <v>3332400</v>
      </c>
    </row>
    <row r="32" spans="2:9" ht="27" customHeight="1" x14ac:dyDescent="0.25">
      <c r="B32" s="7">
        <v>29</v>
      </c>
      <c r="C32" s="10" t="s">
        <v>62</v>
      </c>
      <c r="D32" s="11" t="s">
        <v>63</v>
      </c>
      <c r="E32" s="9" t="s">
        <v>64</v>
      </c>
      <c r="F32" s="2">
        <v>6</v>
      </c>
      <c r="G32" s="1">
        <v>16500</v>
      </c>
      <c r="H32" s="1">
        <f t="shared" si="0"/>
        <v>99000</v>
      </c>
    </row>
    <row r="33" spans="1:8" ht="27" customHeight="1" x14ac:dyDescent="0.25">
      <c r="B33" s="7">
        <v>30</v>
      </c>
      <c r="C33" s="10" t="s">
        <v>65</v>
      </c>
      <c r="D33" s="11" t="s">
        <v>66</v>
      </c>
      <c r="E33" s="9" t="s">
        <v>64</v>
      </c>
      <c r="F33" s="2">
        <v>3</v>
      </c>
      <c r="G33" s="1">
        <v>34848</v>
      </c>
      <c r="H33" s="1">
        <f t="shared" si="0"/>
        <v>104544</v>
      </c>
    </row>
    <row r="34" spans="1:8" ht="27" customHeight="1" x14ac:dyDescent="0.25">
      <c r="B34" s="7">
        <v>31</v>
      </c>
      <c r="C34" s="10" t="s">
        <v>67</v>
      </c>
      <c r="D34" s="11" t="s">
        <v>68</v>
      </c>
      <c r="E34" s="9" t="s">
        <v>4</v>
      </c>
      <c r="F34" s="2">
        <v>6</v>
      </c>
      <c r="G34" s="1">
        <v>44140</v>
      </c>
      <c r="H34" s="1">
        <f t="shared" si="0"/>
        <v>264840</v>
      </c>
    </row>
    <row r="35" spans="1:8" ht="39.75" customHeight="1" x14ac:dyDescent="0.25">
      <c r="B35" s="7">
        <v>32</v>
      </c>
      <c r="C35" s="10" t="s">
        <v>69</v>
      </c>
      <c r="D35" s="11" t="s">
        <v>70</v>
      </c>
      <c r="E35" s="9" t="s">
        <v>4</v>
      </c>
      <c r="F35" s="2">
        <v>1</v>
      </c>
      <c r="G35" s="1">
        <v>12342</v>
      </c>
      <c r="H35" s="1">
        <f t="shared" si="0"/>
        <v>12342</v>
      </c>
    </row>
    <row r="36" spans="1:8" ht="28.5" customHeight="1" x14ac:dyDescent="0.25">
      <c r="A36" s="25" t="s">
        <v>73</v>
      </c>
      <c r="B36" s="7">
        <v>33</v>
      </c>
      <c r="C36" s="20" t="s">
        <v>71</v>
      </c>
      <c r="D36" s="21" t="s">
        <v>72</v>
      </c>
      <c r="E36" s="22" t="s">
        <v>45</v>
      </c>
      <c r="F36" s="23">
        <v>1</v>
      </c>
      <c r="G36" s="24">
        <v>647600</v>
      </c>
      <c r="H36" s="1">
        <f t="shared" si="0"/>
        <v>647600</v>
      </c>
    </row>
    <row r="37" spans="1:8" ht="30" customHeight="1" x14ac:dyDescent="0.25">
      <c r="A37" s="25" t="s">
        <v>76</v>
      </c>
      <c r="B37" s="7">
        <v>34</v>
      </c>
      <c r="C37" s="20" t="s">
        <v>74</v>
      </c>
      <c r="D37" s="21" t="s">
        <v>75</v>
      </c>
      <c r="E37" s="26" t="s">
        <v>9</v>
      </c>
      <c r="F37" s="23">
        <v>2</v>
      </c>
      <c r="G37" s="24">
        <v>3500</v>
      </c>
      <c r="H37" s="1">
        <f t="shared" si="0"/>
        <v>7000</v>
      </c>
    </row>
    <row r="38" spans="1:8" ht="29.25" customHeight="1" x14ac:dyDescent="0.25">
      <c r="A38" s="25" t="s">
        <v>77</v>
      </c>
      <c r="B38" s="7">
        <v>35</v>
      </c>
      <c r="C38" s="20" t="s">
        <v>79</v>
      </c>
      <c r="D38" s="21" t="s">
        <v>75</v>
      </c>
      <c r="E38" s="26" t="s">
        <v>9</v>
      </c>
      <c r="F38" s="23">
        <v>4</v>
      </c>
      <c r="G38" s="24">
        <v>3500</v>
      </c>
      <c r="H38" s="1">
        <f t="shared" si="0"/>
        <v>14000</v>
      </c>
    </row>
    <row r="39" spans="1:8" ht="27.75" customHeight="1" x14ac:dyDescent="0.25">
      <c r="A39" s="25" t="s">
        <v>78</v>
      </c>
      <c r="B39" s="7">
        <v>36</v>
      </c>
      <c r="C39" s="20" t="s">
        <v>80</v>
      </c>
      <c r="D39" s="21" t="s">
        <v>75</v>
      </c>
      <c r="E39" s="26" t="s">
        <v>9</v>
      </c>
      <c r="F39" s="23">
        <v>2</v>
      </c>
      <c r="G39" s="24">
        <v>3500</v>
      </c>
      <c r="H39" s="1">
        <f t="shared" si="0"/>
        <v>7000</v>
      </c>
    </row>
    <row r="40" spans="1:8" ht="27.75" customHeight="1" x14ac:dyDescent="0.25">
      <c r="A40" s="25" t="s">
        <v>82</v>
      </c>
      <c r="B40" s="7">
        <v>37</v>
      </c>
      <c r="C40" s="20" t="s">
        <v>81</v>
      </c>
      <c r="D40" s="21" t="s">
        <v>75</v>
      </c>
      <c r="E40" s="26" t="s">
        <v>9</v>
      </c>
      <c r="F40" s="23">
        <v>8</v>
      </c>
      <c r="G40" s="24">
        <v>3500</v>
      </c>
      <c r="H40" s="1">
        <f t="shared" si="0"/>
        <v>28000</v>
      </c>
    </row>
    <row r="41" spans="1:8" ht="41.25" customHeight="1" x14ac:dyDescent="0.25">
      <c r="A41" s="25" t="s">
        <v>85</v>
      </c>
      <c r="B41" s="7">
        <v>38</v>
      </c>
      <c r="C41" s="27" t="s">
        <v>83</v>
      </c>
      <c r="D41" s="27" t="s">
        <v>84</v>
      </c>
      <c r="E41" s="28" t="s">
        <v>0</v>
      </c>
      <c r="F41" s="28">
        <v>1</v>
      </c>
      <c r="G41" s="29">
        <v>65000</v>
      </c>
      <c r="H41" s="1">
        <f t="shared" si="0"/>
        <v>65000</v>
      </c>
    </row>
    <row r="42" spans="1:8" ht="27" customHeight="1" x14ac:dyDescent="0.25">
      <c r="A42" s="25" t="s">
        <v>87</v>
      </c>
      <c r="B42" s="7">
        <v>39</v>
      </c>
      <c r="C42" s="10" t="s">
        <v>86</v>
      </c>
      <c r="D42" s="11" t="s">
        <v>86</v>
      </c>
      <c r="E42" s="9" t="s">
        <v>0</v>
      </c>
      <c r="F42" s="2">
        <v>1</v>
      </c>
      <c r="G42" s="1">
        <v>4000</v>
      </c>
      <c r="H42" s="1">
        <f t="shared" si="0"/>
        <v>4000</v>
      </c>
    </row>
    <row r="43" spans="1:8" ht="52.5" customHeight="1" x14ac:dyDescent="0.25">
      <c r="A43" s="25" t="s">
        <v>93</v>
      </c>
      <c r="B43" s="7">
        <v>40</v>
      </c>
      <c r="C43" s="20" t="s">
        <v>88</v>
      </c>
      <c r="D43" s="21" t="s">
        <v>89</v>
      </c>
      <c r="E43" s="26" t="s">
        <v>0</v>
      </c>
      <c r="F43" s="23">
        <v>1</v>
      </c>
      <c r="G43" s="24">
        <v>137816</v>
      </c>
      <c r="H43" s="1">
        <f t="shared" si="0"/>
        <v>137816</v>
      </c>
    </row>
    <row r="44" spans="1:8" ht="39" customHeight="1" x14ac:dyDescent="0.25">
      <c r="A44" s="25" t="s">
        <v>94</v>
      </c>
      <c r="B44" s="7">
        <v>41</v>
      </c>
      <c r="C44" s="20" t="s">
        <v>90</v>
      </c>
      <c r="D44" s="21" t="s">
        <v>91</v>
      </c>
      <c r="E44" s="26" t="s">
        <v>0</v>
      </c>
      <c r="F44" s="23">
        <v>1</v>
      </c>
      <c r="G44" s="24">
        <v>137816</v>
      </c>
      <c r="H44" s="1">
        <f t="shared" si="0"/>
        <v>137816</v>
      </c>
    </row>
    <row r="45" spans="1:8" ht="42" customHeight="1" x14ac:dyDescent="0.25">
      <c r="A45" s="25" t="s">
        <v>95</v>
      </c>
      <c r="B45" s="7">
        <v>42</v>
      </c>
      <c r="C45" s="20" t="s">
        <v>92</v>
      </c>
      <c r="D45" s="21" t="s">
        <v>91</v>
      </c>
      <c r="E45" s="26" t="s">
        <v>0</v>
      </c>
      <c r="F45" s="23">
        <v>1</v>
      </c>
      <c r="G45" s="24">
        <v>137816</v>
      </c>
      <c r="H45" s="1">
        <f t="shared" si="0"/>
        <v>137816</v>
      </c>
    </row>
    <row r="46" spans="1:8" ht="42.75" customHeight="1" x14ac:dyDescent="0.25">
      <c r="A46" s="25" t="s">
        <v>101</v>
      </c>
      <c r="B46" s="7">
        <v>43</v>
      </c>
      <c r="C46" s="20" t="s">
        <v>96</v>
      </c>
      <c r="D46" s="21" t="s">
        <v>97</v>
      </c>
      <c r="E46" s="26" t="s">
        <v>0</v>
      </c>
      <c r="F46" s="23">
        <v>1</v>
      </c>
      <c r="G46" s="24">
        <v>45000</v>
      </c>
      <c r="H46" s="1">
        <f t="shared" si="0"/>
        <v>45000</v>
      </c>
    </row>
    <row r="47" spans="1:8" ht="30" customHeight="1" x14ac:dyDescent="0.25">
      <c r="A47" s="25" t="s">
        <v>102</v>
      </c>
      <c r="B47" s="7">
        <v>44</v>
      </c>
      <c r="C47" s="20" t="s">
        <v>98</v>
      </c>
      <c r="D47" s="21" t="s">
        <v>99</v>
      </c>
      <c r="E47" s="26" t="s">
        <v>100</v>
      </c>
      <c r="F47" s="23">
        <v>15</v>
      </c>
      <c r="G47" s="24">
        <v>5000</v>
      </c>
      <c r="H47" s="1">
        <f t="shared" si="0"/>
        <v>75000</v>
      </c>
    </row>
    <row r="48" spans="1:8" ht="78" customHeight="1" x14ac:dyDescent="0.25">
      <c r="B48" s="2">
        <v>45</v>
      </c>
      <c r="C48" s="10" t="s">
        <v>104</v>
      </c>
      <c r="D48" s="11" t="s">
        <v>105</v>
      </c>
      <c r="E48" s="9" t="s">
        <v>0</v>
      </c>
      <c r="F48" s="2">
        <v>3</v>
      </c>
      <c r="G48" s="1">
        <v>380000</v>
      </c>
      <c r="H48" s="1">
        <f t="shared" si="0"/>
        <v>1140000</v>
      </c>
    </row>
    <row r="49" spans="2:8" x14ac:dyDescent="0.25">
      <c r="B49" s="30" t="s">
        <v>106</v>
      </c>
      <c r="C49" s="30"/>
      <c r="D49" s="30"/>
      <c r="E49" s="30"/>
      <c r="F49" s="30"/>
      <c r="G49" s="30"/>
      <c r="H49" s="1">
        <f>SUM(H4:H48)</f>
        <v>21346403</v>
      </c>
    </row>
  </sheetData>
  <mergeCells count="1">
    <mergeCell ref="B49:G49"/>
  </mergeCells>
  <dataValidations count="1">
    <dataValidation allowBlank="1" showInputMessage="1" showErrorMessage="1" prompt="Введите наименование на рус.языке" sqref="C36:C40 C42:C47"/>
  </dataValidations>
  <pageMargins left="0.7" right="0.7" top="0.75" bottom="0.75" header="0.3" footer="0.3"/>
  <pageSetup paperSize="9" scale="7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2024-01-22T09:41:43Z</dcterms:modified>
</cp:coreProperties>
</file>