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filterPrivacy="1"/>
  <xr:revisionPtr revIDLastSave="0" documentId="13_ncr:1_{0DF56CFA-FD73-42BF-9969-F02DFEDD19D8}" xr6:coauthVersionLast="47" xr6:coauthVersionMax="47" xr10:uidLastSave="{00000000-0000-0000-0000-000000000000}"/>
  <bookViews>
    <workbookView xWindow="-120" yWindow="-120" windowWidth="29040" windowHeight="15720" xr2:uid="{00000000-000D-0000-FFFF-FFFF00000000}"/>
  </bookViews>
  <sheets>
    <sheet name="Лист1" sheetId="1" r:id="rId1"/>
  </sheets>
  <definedNames>
    <definedName name="_xlnm.Print_Area" localSheetId="0">Лист1!$A$1:$H$22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2" i="1" l="1"/>
</calcChain>
</file>

<file path=xl/sharedStrings.xml><?xml version="1.0" encoding="utf-8"?>
<sst xmlns="http://schemas.openxmlformats.org/spreadsheetml/2006/main" count="60" uniqueCount="46">
  <si>
    <t>№ лота</t>
  </si>
  <si>
    <t>Наименование</t>
  </si>
  <si>
    <t>Ед.изм.</t>
  </si>
  <si>
    <t>Кол-во</t>
  </si>
  <si>
    <t xml:space="preserve">Техническая спецификация </t>
  </si>
  <si>
    <t xml:space="preserve"> Цена без НДС </t>
  </si>
  <si>
    <t xml:space="preserve"> Сумма без НДС </t>
  </si>
  <si>
    <t>шт</t>
  </si>
  <si>
    <t>упк</t>
  </si>
  <si>
    <t>ИТОГО</t>
  </si>
  <si>
    <t xml:space="preserve">Приложение № 1 
к объявлению № 22 от 07.02.2024г 
</t>
  </si>
  <si>
    <t>Стилет (проводник) для интубации длина 225*0,20мм  (для трубок2,5-4,5)</t>
  </si>
  <si>
    <t>Стилет для интубации , размер 6 Fr.
 -стилет для интубации,  размер 6 Френч (наружный диаметр 2.0 мм). Используется совместно эндотрахеальной (интубационной) трубкой (ЭТТ) с внутренним диаметром не менее 2,5 мм и предназначен для формирования и поддержания её формы (конфигурации). Масса не более .... г. Сердечник стилета выполнен из алюминия, который покрыт оболочкой из поивинихлорида. Проксимальный кончик атравматичен (закруглен).   Дистальный конец имеет петлю для удержания при извлечении из ЭТТ. Длина изделия (без учета длины петли) не менее 33 см. На упаковку и непосредственно на корпус стилета нанесена информация в соответствии с регистрационным удостоверением: о наименовании фирмы-производителе, о наименовании (торговом знаке) изделия, диаметре в миллиметрах и френчах, знак о запрете повторного использования. Поставляется в индивидуальной стерильной упаковке. В упаковочном ящике 10 шт.Срок стерильности (годности) не менее 3-х лет.</t>
  </si>
  <si>
    <t>Стилет (проводник) для интубации длина 335мм (для трубок 5.0-8.0)</t>
  </si>
  <si>
    <t xml:space="preserve"> Стилет для интубации, размер 10 Fr.
-стилет для интубации,  размер 10 Френч (наружный диаметр 3.3 мм). Используется совместно эндотрахеальной (интубационной) трубкой (ЭТТ) с внутренним диаметром не менее 4,0 мм и предназначен для формирования и поддержания её формы (конфигурации). Масса не более 5,5 г. Сердечник стилета выполнен из алюминия, который покрыт оболочкой из поивинихлорида. Проксимальный кончик атравматичен (закруглен).   Дистальный конец имеет петлю для удержания при извлечении из ЭТТ. Длина изделия (без учета длины петли) не менее 33 см. На упаковку и непосредственно на корпус стилета нанесена информация в соответствии с регистрационным удостоверением: о наименовании фирмы-производителе, о наименовании (торговом знаке) изделия, диаметре в миллиметрах и френчах, знак о запрете повторного использования. Поставляется в индивидуальной стерильной упаковке. В упаковочном ящике 10 шт.Срок стерильности (годности) не менее 3-х лет.</t>
  </si>
  <si>
    <t>Тепловлагообменник для трахеостомы</t>
  </si>
  <si>
    <t>Тепловлагообменник для пациентов для сохранения тепла и влаги в дыхательной смеси при спонтанном дыхании. Тепловлагообменник типа "искусственный нос" для трахеостомы, с герметичной крышкой - портом для санации трахеи и бронхоскопии, с кислородным шарнирным штуцером (угол поворота 120 град),  соединение 15М. Возврат влаги не менее 26мг /л, сопротивление потоку при 30 л/мин не более 0,2см Н2О, при 60 л/мин не более 0,7см Н2О, объём не более 19мл, масса не более 8г. Применим для пациентов с дыхательным объёмом  в диапазоне 50 - 100 мл. Форма - цилиндрическая. Размеры: максимальный диаметр не более 26 мм, высота (длина) цилиндра не более 42 мм. Материал: полипропилен, полиэтилен, гигроскопичная пористая мембрана, без латекса. Упаковка: индивидуальная, клинически чистая или стерильная. В упаковочном ящике  25 шт. Срок годности (срок гарантии) 5 лет от даты изготовления.</t>
  </si>
  <si>
    <t xml:space="preserve">Термобумага для дефибриллятора "Nihon Kohden" №10 ТЕС 7721  </t>
  </si>
  <si>
    <t>Термобумага для дефибриллятора "Nihon Kohden" №10 ТЕС 7721 Z- образная, 50мм.*30м (страница 100мм.), оранжевая сетка.</t>
  </si>
  <si>
    <t>Адаптер для  датчика капнометрии прямого потока  для мониторов пациента Nihon Kohden.о/р №50</t>
  </si>
  <si>
    <t>Копнограф –не стерилизуемый адаптер для носа одноразового использования, производитель Nihon Kohden Corporation (Япония)</t>
  </si>
  <si>
    <t>Аэрозоль силиконовый универсальный</t>
  </si>
  <si>
    <t>Универсальный силиконовый аэрозоль, применяемый для профилактики возможного сращения, образования налёта и корки в месте соприкосновения медицинских изделий из каучука, латекса, ПВХ со слизистой, а также смазки изделий для облегчения их введения.Бактерицидный</t>
  </si>
  <si>
    <t xml:space="preserve">Фильтр дыхательный д/детских дых.контуров  </t>
  </si>
  <si>
    <t xml:space="preserve">Фильтр дыхательный вирусобактериальный тепловлагообменный электростатический для защиты пациента, персонала, аппаратуры в дыхательных и анестезиологических контурах и обеспечения оптимального возврата влаги и тепла, для взрослых Сlear-Therm 3. Фильтр круглой формы с портом Луер Лок с герметизирующим "not  loosing" колпачком, с проксимально расположенной тепловлагообменной HMEF мембраной, с антиокклюзионным механизмом, с внутренними ламелями и диффузором распределения потока, соединение 22F/15M - 22M/15F. Габаритные размеры: диаметр не более 65 мм, установочный размер (длина) не более 69 мм. Площадь фильтрующей мембраны не менее 20,4 см2. Эффективность фильтрации вирусов и бактерий не менее 99,99 %, сопротивление потоку при потоке 30 л/мин не более 1,0см  H20, сопротивление потоку при потоке 60 л/мин не более 2,6см  H20 ,сопротивление потоку при потоке 90 л/мин не более 4,0см  H20, возврат влаги для ДО 500 мл не менее 30,6 мг Н2О/л, потеря влаги для ДО 500 мл не более 6,1 мл, компрессионный объём  не более 60 мл, масса не более 30 г, рекомендуемый диапазон  дыхательного объема (ДО) 200-1000 мл. Эффективное время работы 24 часа. Материал: РР, акрил, керамика. Упаковка: индивидуальная, клинически чистая. В упаковочном ящике 150шт. Срок годности (срок гарантии): 5 лет от даты изготовления. </t>
  </si>
  <si>
    <t xml:space="preserve">Фильтр дыхательный д/неонат. дых.контуров  </t>
  </si>
  <si>
    <t xml:space="preserve">Фильтр дыхательный вирусобактериальный тепловлагообменный электростатический для защиты пациента, персонала, аппаратуры в дыхательных и анестезиологических контурах и обеспечения оптимального возврата влаги и тепла, для новорожденных Сlear-Therm Micro  с портом Луер Лок, с проксимально расположенной HMEF мембраной, с антиокклюзионным механизмом, с внутренними ламелями и диффузором распределения потока, соединение 15M - 15F, эффективность фильтрации 99,99 %, сопротивление потоку (11л/мин) не более 1,0см  H20, возврат влаги не менее 27,0 мг Н2О/л (при VT=25 мл) , компрессионный объём не более 11мл, масса не более 12г, минимальный дыхательный объем не менее 25мл. Материал: полипропилен, акрил, керамика. Упаковка: индивидуальная, клинически чистая, 20шт. Срок годности (срок гарантии): 5 лет от даты изготовления.       </t>
  </si>
  <si>
    <t>Электроды ЭКГ для нейромышечной проводимости</t>
  </si>
  <si>
    <t>Ag/AgCL, детский размер S:18х36мм. Хлопчатобумажная лента специально для чувствительной кожи, клейкий гель 3х50шт. Артикул G210C</t>
  </si>
  <si>
    <t>Катетер отсасывающий СН 14</t>
  </si>
  <si>
    <t>Катетер аспирационный с вакуум-контролем предназначен для санации и аспирации содержимого из ротовой и носовой полости, трахеобронхиального дерева, трахеостомических, эндотрахеальных и эндобронхиальных трубок. Стерильный, зеленый цвет.</t>
  </si>
  <si>
    <t>шт.</t>
  </si>
  <si>
    <t>Контур дыхательный 0,8м (с влагосборником)</t>
  </si>
  <si>
    <t>Контур дыхательный для соединения аппаратов НДА и ИВЛ с пациентом. Контур дыхательный реверсивный  Flextube для взрослых. Диаметр не более 22 мм. Длина  не менее1,6м. Сопротивление контура при потоке 60 л/мин не более 1,2 мбар, комплаенс не более 6,2 мл/мбар/м, утечка не более 4,6 мл/мин. Контур с двумя разборными влагосборниками, с клапанами поворотного типа, обеспечивающих герметичность контура при снятой колбе при любом положении влагосборника. Контур равноплечий - влагосборники установлены между двумя равными шлангами длиной не менее 0,8 м. Объём колбы влагосборника не менее 70 мл. Клапан влагосборника  поворотного типа, угол поворота при снятии колбы не более 15 град. На пациента шланги контура соединены на Y-образном параллельном соединителе 22М-22М-22М/15F с  портами 7,6±5%  мм с  герметизирующими заглушками. Соединитель закрыт тест-защитным колпачком с грибком для держателя шлангов. В составе контура  дополнительный шланг длиной не менее 0,8 м. Соединительные размеры коннекторов шлангов на аппарат и камеру увлажнителя 22F. Масса контура брутто не более 400 г. Принадлежности: соединители 22М-22М - 2шт. Материал: РЕ, РР, LDPE, ТРЕ, без латекса. Упаковка: индивидуальная, клинически чистая. В упаковочном ящике 15 шт. Срок годности (срок гарантии): 5 лет от даты изготовления</t>
  </si>
  <si>
    <t>Линия для Инфузомат спейс, 250см.</t>
  </si>
  <si>
    <t>Удобное капельная камера: Острый шип легко прокалывает различные порты контейнеров. Непроницаемый для бактерий закрывающийся вентиляционный канал 20 капель 1 мл ± 0,1 мл (aqua dest.)Фильтр 15 мкм
Силиконовый перистальтический сегмент гарантирует высокую точность введения и постоянство при длительной инфузии.Разные по форме фиксаторы верхней и нижней частей силиконового сегмента помогают установить систему в насос быстро и просто.Дополнительный встроенный в систему зажим предупреждает свободный ток, автоматически срабатывая при смене магистрали.Роликовый зажим с держателем системы и специальным разъемом для наконечника для безопасной утилизации.Системы для разных областей применения
Совместимость с насосами Инфузомат фм и фмС</t>
  </si>
  <si>
    <t xml:space="preserve">Термобумага для дефибриллятора "Nihon Kohden cardiolife" ТЕС 5621  </t>
  </si>
  <si>
    <t>Термобумага для дефибриллятора "Nihon Kohden cardiolife" ТЕС 5621  рулон 57-58 мм. ,диаметр рулона не более 50мм. № 10.</t>
  </si>
  <si>
    <t xml:space="preserve">Баллонно-расширяемая периферийная стент-система </t>
  </si>
  <si>
    <t xml:space="preserve">Бумага для принтера  </t>
  </si>
  <si>
    <t>Бумага дляаппарта ультразвуковых исследований 110мм х 20м</t>
  </si>
  <si>
    <t>Катетер для маточных артерий UAC</t>
  </si>
  <si>
    <t>Катетер радиологический для маточных артерий.   Длина катетеров 90см, различная степень жесткости. Размер катетера 5F. Рекомендованный проводник 0.038". Сужающийся кончик катетера для облегчения позиционирования в сосуде. Материал кончика - сплав вольфрама для превосходной визуализации. Материал втулки катетера полиуретан. Конфигурация втулки: крылья. Дизайн втулки "аккордеон" с компенсацией натяжения. Крутящий момент 1:1. Максимальное давление 1200psi (81, 6 bar). Упакован в стерильную упаковку.</t>
  </si>
  <si>
    <t xml:space="preserve">Мочеприемник 500 мл  </t>
  </si>
  <si>
    <t>Мочеприемник 500 мл  2 х резервуарный</t>
  </si>
  <si>
    <t xml:space="preserve">Баллонно-расширяемая периферийная стент-система 
размеры системы 800 мм; 1350мм; размеры стента: диаметром (мм) 5.00; 6.00; 7.00; 8.00; 9.00; 10.00; длиной (мм): 17; 27; 37; 47; 57
Балонно расширяемая перефириная стент-система применяется в лечении артеросклеротических заболеваний перефирических артерий, расположенных ниже дуги аорты, с диаметром пораженного сосуда от 5,00 до 10,00мм, включая подвздошные/ ключичные и другие перефирические артерии у пациентов, для лечения которых допустимо применение чрескожной ангиопластики и процедур стентирования.
Стент: Полированный кобальт-хромовый сплав L605, полученный посредством лазерной резки из бесшовной трубки по гибридной модели. 
Отношение металла к сосуду (%) 10.76-19.92. Толщина распорки (мм) 120 ± 15. Доступный диаметр стента (мм) 5, 6, 7. Доступная длина (мм) 17, 27, 37, 47, 57. Характеристики системы доставки Конструкция системы доставки: Надпроводная. Эффективная длина (используемая длина) (см) 80, 135. Проксимальный стержень (F) 5. Кожух интродьюсера (F) 6/7/8. Совместимость провода проводника 0.035”. Номинальное давление (атм) 8/10. Внешние данные штифта 5F. Совместимость проволочного проводника катетера: OTW 0,035'' (0/89mm)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</si>
</sst>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8" x14ac:knownFonts="1">
    <font>
      <sz val="11"/>
      <color theme="1"/>
      <name val="Calibri"/>
      <family val="2"/>
      <scheme val="minor"/>
    </font>
    <font>
      <sz val="11"/>
      <color theme="1"/>
      <name val="Calibri"/>
      <family val="2"/>
      <scheme val="minor"/>
    </font>
    <font>
      <sz val="10"/>
      <color theme="1"/>
      <name val="Times New Roman"/>
      <family val="1"/>
      <charset val="204"/>
    </font>
    <font>
      <sz val="11"/>
      <name val="Times New Roman"/>
      <family val="1"/>
      <charset val="204"/>
    </font>
    <font>
      <b/>
      <sz val="11"/>
      <color theme="1"/>
      <name val="Times New Roman"/>
      <family val="1"/>
      <charset val="204"/>
    </font>
    <font>
      <sz val="11"/>
      <color rgb="FF000000"/>
      <name val="Times New Roman"/>
      <family val="1"/>
      <charset val="204"/>
    </font>
    <font>
      <b/>
      <sz val="11"/>
      <color rgb="FF000000"/>
      <name val="Times New Roman"/>
      <family val="1"/>
      <charset val="204"/>
    </font>
    <font>
      <sz val="11"/>
      <color theme="1"/>
      <name val="Times New Roman"/>
      <family val="1"/>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20">
    <xf numFmtId="0" fontId="0" fillId="0" borderId="0" xfId="0"/>
    <xf numFmtId="0" fontId="2" fillId="0" borderId="0" xfId="0" applyFont="1" applyAlignment="1">
      <alignment vertical="center"/>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horizontal="center" vertical="center"/>
    </xf>
    <xf numFmtId="43" fontId="2" fillId="0" borderId="0" xfId="1" applyFont="1" applyAlignment="1">
      <alignment horizontal="center" vertical="center"/>
    </xf>
    <xf numFmtId="0" fontId="7" fillId="0" borderId="0" xfId="0" applyFont="1" applyAlignment="1">
      <alignment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43" fontId="6" fillId="0" borderId="1" xfId="1"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top" wrapText="1"/>
    </xf>
    <xf numFmtId="0" fontId="3" fillId="0" borderId="1" xfId="0" applyFont="1" applyBorder="1" applyAlignment="1">
      <alignment horizontal="center" vertical="center" wrapText="1"/>
    </xf>
    <xf numFmtId="4" fontId="3" fillId="0" borderId="1" xfId="0" applyNumberFormat="1" applyFont="1" applyBorder="1" applyAlignment="1">
      <alignment horizontal="center" vertical="center" wrapText="1"/>
    </xf>
    <xf numFmtId="4" fontId="3" fillId="0" borderId="1" xfId="0" applyNumberFormat="1" applyFont="1" applyBorder="1" applyAlignment="1">
      <alignment horizontal="center" vertical="center"/>
    </xf>
    <xf numFmtId="0" fontId="7" fillId="0" borderId="1" xfId="0" applyFont="1" applyBorder="1" applyAlignment="1">
      <alignment vertical="center"/>
    </xf>
    <xf numFmtId="43" fontId="4" fillId="0" borderId="1" xfId="1" applyFont="1" applyFill="1" applyBorder="1" applyAlignment="1">
      <alignment horizontal="center" vertical="center"/>
    </xf>
    <xf numFmtId="0" fontId="4" fillId="2" borderId="0" xfId="0" applyFont="1" applyFill="1" applyAlignment="1">
      <alignment horizontal="right" vertical="center" wrapText="1"/>
    </xf>
    <xf numFmtId="0" fontId="4" fillId="0" borderId="1" xfId="0" applyFont="1" applyBorder="1" applyAlignment="1">
      <alignment horizontal="left" vertical="center" wrapText="1"/>
    </xf>
    <xf numFmtId="4" fontId="3" fillId="0" borderId="1" xfId="0" applyNumberFormat="1" applyFont="1" applyFill="1" applyBorder="1" applyAlignment="1">
      <alignment horizontal="center" vertical="center"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2"/>
  <sheetViews>
    <sheetView tabSelected="1" view="pageBreakPreview" zoomScale="80" zoomScaleNormal="80" zoomScaleSheetLayoutView="80" workbookViewId="0">
      <selection activeCell="G21" sqref="G21"/>
    </sheetView>
  </sheetViews>
  <sheetFormatPr defaultRowHeight="12.75" x14ac:dyDescent="0.25"/>
  <cols>
    <col min="1" max="1" width="4.7109375" style="1" customWidth="1"/>
    <col min="2" max="2" width="30.28515625" style="2" customWidth="1"/>
    <col min="3" max="3" width="52.85546875" style="3" customWidth="1"/>
    <col min="4" max="4" width="9.140625" style="4"/>
    <col min="5" max="5" width="11" style="4" customWidth="1"/>
    <col min="6" max="6" width="13.28515625" style="5" customWidth="1"/>
    <col min="7" max="7" width="15.42578125" style="5" customWidth="1"/>
    <col min="8" max="8" width="0.140625" style="1" customWidth="1"/>
    <col min="9" max="16384" width="9.140625" style="1"/>
  </cols>
  <sheetData>
    <row r="1" spans="1:8" ht="15" customHeight="1" x14ac:dyDescent="0.25">
      <c r="A1" s="17" t="s">
        <v>10</v>
      </c>
      <c r="B1" s="17"/>
      <c r="C1" s="17"/>
      <c r="D1" s="17"/>
      <c r="E1" s="17"/>
      <c r="F1" s="17"/>
      <c r="G1" s="17"/>
      <c r="H1" s="17"/>
    </row>
    <row r="2" spans="1:8" x14ac:dyDescent="0.25">
      <c r="A2" s="17"/>
      <c r="B2" s="17"/>
      <c r="C2" s="17"/>
      <c r="D2" s="17"/>
      <c r="E2" s="17"/>
      <c r="F2" s="17"/>
      <c r="G2" s="17"/>
      <c r="H2" s="17"/>
    </row>
    <row r="3" spans="1:8" x14ac:dyDescent="0.25">
      <c r="A3" s="17"/>
      <c r="B3" s="17"/>
      <c r="C3" s="17"/>
      <c r="D3" s="17"/>
      <c r="E3" s="17"/>
      <c r="F3" s="17"/>
      <c r="G3" s="17"/>
      <c r="H3" s="17"/>
    </row>
    <row r="4" spans="1:8" ht="45" x14ac:dyDescent="0.25">
      <c r="A4" s="7" t="s">
        <v>0</v>
      </c>
      <c r="B4" s="8" t="s">
        <v>1</v>
      </c>
      <c r="C4" s="8" t="s">
        <v>4</v>
      </c>
      <c r="D4" s="8" t="s">
        <v>2</v>
      </c>
      <c r="E4" s="8" t="s">
        <v>3</v>
      </c>
      <c r="F4" s="9" t="s">
        <v>5</v>
      </c>
      <c r="G4" s="9" t="s">
        <v>6</v>
      </c>
      <c r="H4" s="6"/>
    </row>
    <row r="5" spans="1:8" ht="235.5" customHeight="1" x14ac:dyDescent="0.25">
      <c r="A5" s="7">
        <v>1</v>
      </c>
      <c r="B5" s="10" t="s">
        <v>11</v>
      </c>
      <c r="C5" s="10" t="s">
        <v>12</v>
      </c>
      <c r="D5" s="12" t="s">
        <v>7</v>
      </c>
      <c r="E5" s="19">
        <v>30</v>
      </c>
      <c r="F5" s="19">
        <v>2707</v>
      </c>
      <c r="G5" s="19">
        <v>81210</v>
      </c>
      <c r="H5" s="6"/>
    </row>
    <row r="6" spans="1:8" ht="315" x14ac:dyDescent="0.25">
      <c r="A6" s="7">
        <v>2</v>
      </c>
      <c r="B6" s="10" t="s">
        <v>13</v>
      </c>
      <c r="C6" s="10" t="s">
        <v>14</v>
      </c>
      <c r="D6" s="12" t="s">
        <v>7</v>
      </c>
      <c r="E6" s="19">
        <v>20</v>
      </c>
      <c r="F6" s="19">
        <v>2707</v>
      </c>
      <c r="G6" s="19">
        <v>54140</v>
      </c>
      <c r="H6" s="6"/>
    </row>
    <row r="7" spans="1:8" ht="285" x14ac:dyDescent="0.25">
      <c r="A7" s="7">
        <v>3</v>
      </c>
      <c r="B7" s="10" t="s">
        <v>15</v>
      </c>
      <c r="C7" s="10" t="s">
        <v>16</v>
      </c>
      <c r="D7" s="12" t="s">
        <v>7</v>
      </c>
      <c r="E7" s="19">
        <v>100</v>
      </c>
      <c r="F7" s="19">
        <v>1393</v>
      </c>
      <c r="G7" s="19">
        <v>139300</v>
      </c>
      <c r="H7" s="6"/>
    </row>
    <row r="8" spans="1:8" ht="45" x14ac:dyDescent="0.25">
      <c r="A8" s="7">
        <v>4</v>
      </c>
      <c r="B8" s="10" t="s">
        <v>17</v>
      </c>
      <c r="C8" s="10" t="s">
        <v>18</v>
      </c>
      <c r="D8" s="12" t="s">
        <v>8</v>
      </c>
      <c r="E8" s="19">
        <v>2</v>
      </c>
      <c r="F8" s="19">
        <v>37450</v>
      </c>
      <c r="G8" s="19">
        <v>74900</v>
      </c>
      <c r="H8" s="6"/>
    </row>
    <row r="9" spans="1:8" ht="60" x14ac:dyDescent="0.25">
      <c r="A9" s="7">
        <v>5</v>
      </c>
      <c r="B9" s="10" t="s">
        <v>19</v>
      </c>
      <c r="C9" s="10" t="s">
        <v>20</v>
      </c>
      <c r="D9" s="12" t="s">
        <v>8</v>
      </c>
      <c r="E9" s="13">
        <v>4</v>
      </c>
      <c r="F9" s="13">
        <v>62675</v>
      </c>
      <c r="G9" s="13">
        <v>250700</v>
      </c>
      <c r="H9" s="6"/>
    </row>
    <row r="10" spans="1:8" ht="90" x14ac:dyDescent="0.25">
      <c r="A10" s="7">
        <v>6</v>
      </c>
      <c r="B10" s="10" t="s">
        <v>21</v>
      </c>
      <c r="C10" s="10" t="s">
        <v>22</v>
      </c>
      <c r="D10" s="12" t="s">
        <v>7</v>
      </c>
      <c r="E10" s="13">
        <v>6</v>
      </c>
      <c r="F10" s="13">
        <v>10000</v>
      </c>
      <c r="G10" s="13">
        <v>60000</v>
      </c>
      <c r="H10" s="6"/>
    </row>
    <row r="11" spans="1:8" ht="409.5" x14ac:dyDescent="0.25">
      <c r="A11" s="7">
        <v>7</v>
      </c>
      <c r="B11" s="10" t="s">
        <v>23</v>
      </c>
      <c r="C11" s="10" t="s">
        <v>24</v>
      </c>
      <c r="D11" s="12" t="s">
        <v>7</v>
      </c>
      <c r="E11" s="13">
        <v>2000</v>
      </c>
      <c r="F11" s="13">
        <v>519</v>
      </c>
      <c r="G11" s="13">
        <v>1038000</v>
      </c>
      <c r="H11" s="6"/>
    </row>
    <row r="12" spans="1:8" ht="270" x14ac:dyDescent="0.25">
      <c r="A12" s="7">
        <v>8</v>
      </c>
      <c r="B12" s="11" t="s">
        <v>25</v>
      </c>
      <c r="C12" s="11" t="s">
        <v>26</v>
      </c>
      <c r="D12" s="12" t="s">
        <v>7</v>
      </c>
      <c r="E12" s="13">
        <v>800</v>
      </c>
      <c r="F12" s="13">
        <v>749</v>
      </c>
      <c r="G12" s="13">
        <v>599200</v>
      </c>
      <c r="H12" s="6"/>
    </row>
    <row r="13" spans="1:8" ht="60" x14ac:dyDescent="0.25">
      <c r="A13" s="7">
        <v>9</v>
      </c>
      <c r="B13" s="11" t="s">
        <v>27</v>
      </c>
      <c r="C13" s="11" t="s">
        <v>28</v>
      </c>
      <c r="D13" s="12" t="s">
        <v>7</v>
      </c>
      <c r="E13" s="13">
        <v>5</v>
      </c>
      <c r="F13" s="13">
        <v>40660</v>
      </c>
      <c r="G13" s="13">
        <v>203300</v>
      </c>
      <c r="H13" s="6"/>
    </row>
    <row r="14" spans="1:8" ht="75" x14ac:dyDescent="0.25">
      <c r="A14" s="7">
        <v>10</v>
      </c>
      <c r="B14" s="11" t="s">
        <v>29</v>
      </c>
      <c r="C14" s="11" t="s">
        <v>30</v>
      </c>
      <c r="D14" s="12" t="s">
        <v>31</v>
      </c>
      <c r="E14" s="13">
        <v>550</v>
      </c>
      <c r="F14" s="13">
        <v>400</v>
      </c>
      <c r="G14" s="13">
        <v>220000</v>
      </c>
      <c r="H14" s="6"/>
    </row>
    <row r="15" spans="1:8" ht="405" x14ac:dyDescent="0.25">
      <c r="A15" s="7">
        <v>11</v>
      </c>
      <c r="B15" s="11" t="s">
        <v>32</v>
      </c>
      <c r="C15" s="11" t="s">
        <v>33</v>
      </c>
      <c r="D15" s="12" t="s">
        <v>31</v>
      </c>
      <c r="E15" s="13">
        <v>800</v>
      </c>
      <c r="F15" s="13">
        <v>3520</v>
      </c>
      <c r="G15" s="13">
        <v>2816000</v>
      </c>
      <c r="H15" s="6"/>
    </row>
    <row r="16" spans="1:8" ht="255" x14ac:dyDescent="0.25">
      <c r="A16" s="7">
        <v>12</v>
      </c>
      <c r="B16" s="11" t="s">
        <v>34</v>
      </c>
      <c r="C16" s="11" t="s">
        <v>35</v>
      </c>
      <c r="D16" s="12" t="s">
        <v>31</v>
      </c>
      <c r="E16" s="13">
        <v>400</v>
      </c>
      <c r="F16" s="13">
        <v>863</v>
      </c>
      <c r="G16" s="13">
        <v>345200</v>
      </c>
      <c r="H16" s="6"/>
    </row>
    <row r="17" spans="1:8" ht="45" x14ac:dyDescent="0.25">
      <c r="A17" s="7">
        <v>13</v>
      </c>
      <c r="B17" s="11" t="s">
        <v>36</v>
      </c>
      <c r="C17" s="11" t="s">
        <v>37</v>
      </c>
      <c r="D17" s="12" t="s">
        <v>31</v>
      </c>
      <c r="E17" s="13">
        <v>10</v>
      </c>
      <c r="F17" s="13">
        <v>4280</v>
      </c>
      <c r="G17" s="13">
        <v>42800</v>
      </c>
      <c r="H17" s="6"/>
    </row>
    <row r="18" spans="1:8" ht="394.5" customHeight="1" x14ac:dyDescent="0.25">
      <c r="A18" s="7">
        <v>14</v>
      </c>
      <c r="B18" s="11" t="s">
        <v>38</v>
      </c>
      <c r="C18" s="11" t="s">
        <v>45</v>
      </c>
      <c r="D18" s="12" t="s">
        <v>7</v>
      </c>
      <c r="E18" s="13">
        <v>5</v>
      </c>
      <c r="F18" s="13">
        <v>170000</v>
      </c>
      <c r="G18" s="13">
        <v>850000</v>
      </c>
      <c r="H18" s="6"/>
    </row>
    <row r="19" spans="1:8" ht="30" x14ac:dyDescent="0.25">
      <c r="A19" s="7">
        <v>15</v>
      </c>
      <c r="B19" s="11" t="s">
        <v>39</v>
      </c>
      <c r="C19" s="11" t="s">
        <v>40</v>
      </c>
      <c r="D19" s="12" t="s">
        <v>8</v>
      </c>
      <c r="E19" s="13">
        <v>10</v>
      </c>
      <c r="F19" s="14">
        <v>7500</v>
      </c>
      <c r="G19" s="13">
        <v>75000</v>
      </c>
      <c r="H19" s="6"/>
    </row>
    <row r="20" spans="1:8" ht="165" x14ac:dyDescent="0.25">
      <c r="A20" s="7">
        <v>16</v>
      </c>
      <c r="B20" s="11" t="s">
        <v>41</v>
      </c>
      <c r="C20" s="11" t="s">
        <v>42</v>
      </c>
      <c r="D20" s="12" t="s">
        <v>7</v>
      </c>
      <c r="E20" s="13">
        <v>60</v>
      </c>
      <c r="F20" s="14">
        <v>22000</v>
      </c>
      <c r="G20" s="13">
        <v>1320000</v>
      </c>
      <c r="H20" s="6"/>
    </row>
    <row r="21" spans="1:8" ht="15" x14ac:dyDescent="0.25">
      <c r="A21" s="7">
        <v>17</v>
      </c>
      <c r="B21" s="11" t="s">
        <v>43</v>
      </c>
      <c r="C21" s="11" t="s">
        <v>44</v>
      </c>
      <c r="D21" s="12" t="s">
        <v>7</v>
      </c>
      <c r="E21" s="13">
        <v>100</v>
      </c>
      <c r="F21" s="14">
        <v>200</v>
      </c>
      <c r="G21" s="13">
        <v>20000</v>
      </c>
      <c r="H21" s="6"/>
    </row>
    <row r="22" spans="1:8" ht="15" x14ac:dyDescent="0.25">
      <c r="A22" s="15"/>
      <c r="B22" s="18" t="s">
        <v>9</v>
      </c>
      <c r="C22" s="18"/>
      <c r="D22" s="18"/>
      <c r="E22" s="18"/>
      <c r="F22" s="18"/>
      <c r="G22" s="16">
        <f>SUM(G5:G21)</f>
        <v>8189750</v>
      </c>
      <c r="H22" s="6"/>
    </row>
  </sheetData>
  <mergeCells count="2">
    <mergeCell ref="A1:H3"/>
    <mergeCell ref="B22:F22"/>
  </mergeCells>
  <dataValidations count="1">
    <dataValidation allowBlank="1" showInputMessage="1" showErrorMessage="1" prompt="Введите наименование на рус.языке" sqref="B5:B21" xr:uid="{00000000-0002-0000-0000-000000000000}"/>
  </dataValidations>
  <pageMargins left="0.7" right="0.7" top="0.75" bottom="0.75" header="0.3" footer="0.3"/>
  <pageSetup paperSize="9" scale="65" orientation="portrait" r:id="rId1"/>
  <colBreaks count="1" manualBreakCount="1">
    <brk id="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2024-02-07T10:07:54Z</dcterms:modified>
</cp:coreProperties>
</file>