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4000" windowHeight="9600"/>
  </bookViews>
  <sheets>
    <sheet name="Лист1" sheetId="1" r:id="rId1"/>
  </sheets>
  <definedNames>
    <definedName name="_xlnm.Print_Area" localSheetId="0">Лист1!$A$1:$G$43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9" i="1" l="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alcChain>
</file>

<file path=xl/sharedStrings.xml><?xml version="1.0" encoding="utf-8"?>
<sst xmlns="http://schemas.openxmlformats.org/spreadsheetml/2006/main" count="168" uniqueCount="116">
  <si>
    <t>упк</t>
  </si>
  <si>
    <t xml:space="preserve">                                                                                                                                         Приложение №1</t>
  </si>
  <si>
    <t>фл</t>
  </si>
  <si>
    <t>Кассета Аланинаминотрансфераза ALTL</t>
  </si>
  <si>
    <t xml:space="preserve">Кассета Аланинаминотрансфераза ALTL 20764957322 на 500 тестов. Назначение:Тест для диагностики in vitro, предназначенный для количественного определения каталитической активности АЛТ (EC 2.6.1.2; L аланин: 2 оксоглутаратаминотрансфераза) в человеческой сыворотке крови и плазме с использованием систем Cobas Integra . Реагенты и рабочие растворы: R1 ТРИС-буфер: 224 ммоль/л, рН 7.3 (37 °C); L аланин: 1120 ммоль/л; альбумин (бычий): 0.25 %; лактатгидрогеназа (бактериальная): ≥ 45 мккат/л; стабилизаторы; консервант SR 2 Оксоглютарат: 94 ммоль/л; НАДН: ≥ 1.7 ммоль/л; консервант R1 находится в позиции B, SR — в позиции C.Условия хранения: Хранить при 2 8 °C, </t>
  </si>
  <si>
    <t>Кассета Аспартатаминотрансфераза ASTL</t>
  </si>
  <si>
    <t>Кассета Аспартатаминотрансфераза ASTL 20764949322 на 500 тестов. Назначение: In vitro тест для количественного определения катализирующей активности АСТ (EC 2.6.1.1; L аспартат: 2 оксоглутаратаминотрансфераза) в человеческой сыворотке крови и плазме с использованием систем Cobas Integra . Реагенты - рабочие растворы: R1 ТРИС-буфер: 264 ммоль/л, рН 7.8 (37 °C); L аспартат: 792 ммоль/л; МДГ (бактериальная): ≥ 24 мккат/л; ЛДГ (бактериальная): ≥ 48 мккат/л; альбумин (бычий): 0.25 %; консервант SR НАДН: ≥ 1.7 ммоль/л; 2 оксокглутарат: 94 ммоль/л; консервант R1 находится в позиции A, SR — в позиции B и C. Хранение и стабильность: Срок хранения невскрытого реагента при 2 8 °C до окончания срока годности. При использовании на борту при 10 15 °C 12 недель.</t>
  </si>
  <si>
    <t xml:space="preserve">Кассета Билирубин общий BILT Gen.3
</t>
  </si>
  <si>
    <t>Кассета Билирубин общий BILT Gen.3 (Bilirubin-Total) 05795397190 на 250 тестов. Назначение: In vitro тест для количественного определения общего содержания билирубина в сыворотке и плазме крови человека (взрослых и новорожденных) на анализаторах Cobas Integra. Реагенты и рабочие растворы: R1 Фосфат: 50 ммоль/л; детергенты; стабилизаторы; рН 1.0 R2 3,5 дихлорфенил диазониевая соль: ≥ 1.35 ммоль/л R1 находится в позиции B и R2 – в позиции C. Условия хранения: Хранить при 2 8 °C</t>
  </si>
  <si>
    <t xml:space="preserve">Кассета Билирубин прямой BILD
</t>
  </si>
  <si>
    <t>Кассета Билирубин прямой BILD (Bilirubin-Direct) 05589061190 на 350 тестов. Назначение: In vitro-тест для количественного определения прямого билирубина в человеческой сыворотке и плазме на системах Cobas Integra. Реагенты и рабочие растворы: R1 Фосфорная кислота: 85 ммоль/л; HEDTA: 4.0 ммоль/л; NaCl: 50 ммоль/л; детергент; pH 1.9 R2 3,5-Дихлорфенилдиазоний: 1.5 ммоль/л; pH 1.3 R1 находится в положении B, и R2 находится в положении C. Условия хранения: Хранить при 2 8 °C</t>
  </si>
  <si>
    <t xml:space="preserve">Кассета Глюкоза (GLUCL) </t>
  </si>
  <si>
    <t>Кассета Глюкоза (GLUCL)04404483190 на 800 тестов.Назначение: Тест для диагностики in vitro, предназначенный для количественного определения глюкозы в сыворотке, плазме, моче и спинномозговой жидкости на анализаторах Cobas Integra. Реагенты - рабочие растворы: R1 Буфер морфолиноэтансульфоновой кислоты (MES): 5.0 ммоль/л, pH 6.0; Mg2+: 24 ммоль/л; АТФ: ≥ 4.5 ммоль/л; НАДФ+: ≥ 7.0 ммоль/л SR HEPES-буфер: 200 ммоль/л, pH 8.0; Mg2+: 4 ммоль/л; ГК (дрожжи): ≥ 300 мккат/л; G6PDH (бактериальная): ≥ 300 мккат/л R1 находится в позиции B, SR — в позиции C. Срок хранения при 15 25 °C  См. дату истечения срока годности на этикетке кассеты cobas c. При использовании на борту анализатора при 10 15 °C 8 недель., 04404483190</t>
  </si>
  <si>
    <t>Кассета Креатинин Яффе CREAJ</t>
  </si>
  <si>
    <t>Кассеты креатинин CREAJ 204810716190 на 700 тестов Назначение: Набор для диагностики in vitro. Предназначен для количественного определения креатинина в сыворотке и плазме крови человека на анализаторахCobas Integra. Реагенты и рабочие растворы: R1 Гидроксид калия: 900 ммоль/л; фосфат: 135 ммоль/л; рН ≥ 13.5 SR Пикриновая кислота: 38 ммоль/л; pH 6.5; нереактивный буфер. R1 находится в позиции B, SR — в позиции C. Условия хранения: Хранить при 15 25 °,</t>
  </si>
  <si>
    <t>Кассета Мочевина UREAL</t>
  </si>
  <si>
    <t>Кассета Мочевина UREAL 04460715190 на 500 тестов  Назначение: Набор для in vitro диагностики. Предназначен для количественного определения мочевины/азота мочевины в сыворотке, плазме и моче человека на анализаторах Cobas Integra.. Реагенты и рабочие растворы: R1 NaCl 9 % R2 ТРИС-буфер: 220 ммоль/л, рН 8.6; 2 оксокглутарат: 73 ммоль/л; НАДН: 2.5 ммоль/л; АДФ: 6.5 ммоль/л; уреаза (канавалия мечевидная): ≥ 300 мккат/л; ГЛДГ (бычья печень): ≥ 80 мккат/л; консервант; нереактивные стабилизаторы R1 находится в позиции С, R2 — в позиции В. Условия хранения: Срок хранения при 2 8 °C: См. срок годности на упаковке кассеты cobas c pack. Срок хранения вскрытого реагента в холодильнике на борту анализатора: 8 недель.</t>
  </si>
  <si>
    <t>Кассета общий белок TP2 Gen2</t>
  </si>
  <si>
    <t xml:space="preserve">Кассета общий белок TP2 Gen2  03183734190 на 300 тестов. Назначение: Тест для диагностики in vitro, предназначенный для количественного определения концентрации общего белка в сыворотке и плазме крови человека  на анализаторах Cobas Integra. Реагенты и рабочие растворы: R1 Гидроксид натрия: 400 ммоль/л; виннокислый калийнатрий: 89 ммоль/л; pH: 13.4 SR Гидроксид натрия: 400 ммоль/л; виннокислый калийнатрий: 89 ммоль/л; иодид калия: 61 ммоль/л; сульфат меди: 24.3 ммоль/л; pH: 13.2 R1 находится в положении B, SR – в положении C.  Условия хранения: Срок годности при 15 25 °C См. срок годности на этикетке кассеты cobas c При использовании на борту анализатора при 10 15 °C 4 недели </t>
  </si>
  <si>
    <t xml:space="preserve">Кассета Холестерин CHOL (Cholesterol) </t>
  </si>
  <si>
    <t xml:space="preserve">Кассета Холестерин CHOL (Cholesterol) 03039773190 для анализаторов Cobas Integra на 400 тестов. Назначение: Тест диагностики in vitro для количественного определения общего холестерина в сыворотке и плазме крови человека на анализаторах COBAS. Реагенты и рабочие растворы: R PIPESa): 225 ммоль/л, pH 6.8; Mg2+: 10 ммоль/л; холат натрия: 0.6 ммоль/л; 4 аминоантипирин: ≥ 0.45 ммоль/л; фенол ≥ 12.6 ммоль/л; полигликолевый эфир жирных спиртов: 3 %; холестеролэстераза (Pseudomonas spec.): ≥ 25 мккат/л (≥ 1.5 Е/мл); холестеролоксидаза (E. coli): ≥ 7.5 мккат/л (≥ 0.45 Е/мл); пероксидаза (хрена): ≥ 12.5 мккат/л (≥ 0.75 Е/мл); стабилизаторы; консервант a) PIPES = буферный раствор пиперазин-1,4-бис(2-этансульфоновой кислоты R находится в позиции B.  Условия хранения: Срок хранения при 2 8 °C: См. срок годности на упаковке . При использовании на борту анализатора при 10 15 °C 8 недель </t>
  </si>
  <si>
    <t>Кассета С реактивный белок CRPLX / CRP4</t>
  </si>
  <si>
    <t xml:space="preserve">Кассета С реактивный белок CRPLX/ CRP4 (C- Reactive Protein (Latex) 07876033190 на 250 тестов.  Назначение: Набор для in vitro диагностики. Предназначен для количественного иммунологического определения С реактивного белка в сыворотке и плазме крови человека на анализаторах Cobas Integra. Реагенты - рабочие растворы: R1 ТРИС-буфер с альбумином бычьей сыворотки и иммуноглобулинами (мышиными); консервант SR Частицы латекса, покрытые анти СРБ (мышиным) в глициновом буфере; консервант R1 находится в положении B, SR – в положении C. Срок хранения при 2 8 °C: См. срок годности на упаковке кассеты cobas c pack. Срок хранения вскрытого реагента в холодильнике на борту анализатора: 12 недель </t>
  </si>
  <si>
    <t>Кассета Триглицериды TRIGL</t>
  </si>
  <si>
    <t xml:space="preserve">Кассета Триглицериды TRIGL 20767107322 на 250 тестов. Назначение:Тест для диагностики in vitro предназначен для количественного определения концентрации триглицеридов в сыворотке и плазме крови человека на анализаторах Cobas Integra. Реагенты и рабочие растворы: ПИПЕС-буфер: 50 ммоль/л, pH 6.8; Mg2+: 40 ммоль/л; холат натрия: 0.20 ммоль/л; АТФ: ≥ 1.4 ммоль/л; 4-аминофеназон: ≥ 0.13 ммоль/л; 4-хлорфенол: 4.7 ммоль/л; ЛПЛ (бактериальная): ≥ 83 мккат/л; ГК (бактериальная):  ≥ 3 мккат/л; ГПО (бактериальная): ≥ 41 мккат/л; ПОД (хрена): ≥ 1.6 мккат/л; консервант; стабилизаторы R находится в позиции B.  Условия хранения: Хранить при 2 8 °C. </t>
  </si>
  <si>
    <t>Контроль ПрециКонтроль КлинХем Мульти 2(PreciControl ClinChemMulti 2)</t>
  </si>
  <si>
    <t xml:space="preserve">Назначение Набор PreciControl ClinChem Multi 2 05947774190 предназначен для использования на анализаторе Cobas integra в ходе проведения процедур контроля качества, так как он позволяет определять точность количественных методов, оговоренных в специальных документах. Реагенты - рабочие растворы: Реактивные компоненты в лиофилизате: Человеческая сыворотка крови с химическими добавками и материалом биологического происхождения в соответствии с указанными данными, 4х5мл. Хранение и стабильность: До вскрытия упаковки: До конца указанного срока годности при 2 8 °C. </t>
  </si>
  <si>
    <t xml:space="preserve">Контроль ПрециКонтроль КлинХем Мульти 1(PreciControl ClinChemMulti 1) </t>
  </si>
  <si>
    <t xml:space="preserve">Назначение Набор PreciControl ClinChem Multi 1 05947626190 предназначен для использования  на анализаторе Cobas integra в ходе проведения процедур контроля качества, так как он позволяет определять точность количественных методов, оговоренных в специальных документах. Реагенты - рабочие растворы: Реактивные компоненты в лиофилизате: Человеческая плазма крови с химическими добавками и материалом биологического происхождения в соответствии с указанными данными, 4х5мл. Хранение и стабильность: До вскрытия упаковки: До конца указанного срока годности при 2 8 °C. </t>
  </si>
  <si>
    <t>Калибратор Calibrator f.a.s.</t>
  </si>
  <si>
    <t xml:space="preserve">Назначение:Калибратор  Calibrator f.a.s. 10759350190 для автоматизированных систем Cobas Integra предназначен для калибровки тестов Roche для количественного определения одного или множества белков клинической химии Roche, в соответствии с паспортами присвоенных значений. Реагенты и рабочие растворы: Человеческая сыворотка крови с химическими добавками и материалом биологического происхождения в соответствии с указанными данными. Условия хранения: Хранить при 2 8 °C. </t>
  </si>
  <si>
    <t>Калибратор f.a.s. Proteins</t>
  </si>
  <si>
    <t xml:space="preserve">Назначение:Калибратор  f.a.s. Proteins  11355279216 для автоматизированных систем  Cobas Integra предназначен для калибровки тестов Roche для количественного определения одного или множества белков клинической химии Roche, в соответствии с паспортами присвоенных значений. Реагенты и рабочие растворы: Человеческая сыворотка крови с химическими добавками и материалом биологического происхождения в соответствии с указанными данными. Условия хранения: Хранить при 2 8 °C. </t>
  </si>
  <si>
    <t>Чистящий раствор Депротеинайзер (6x21ML)</t>
  </si>
  <si>
    <t>Назначение ISE Deproteinizer - чистящий раствор  (6x21мл)20763071122 , предназначенный для применения в модулях cobas integra и cobas c 111 ISE для очистки ион-селективных электродов. Теоретическое обоснование ISE Deproteinizer является моющим раствором, который используется на модуле ISE для очистки ион-селективных электродов, смесительной башни и трубы во время технического обслуживания ISE. Он также используется в очистке пробоотборника(ов). Срок годности при 2-8 °C: См. срок годности на этикетке Срок хранения вскрытого реагента в холодильнике на борту анализатора: 4 недели.</t>
  </si>
  <si>
    <t xml:space="preserve">Кассета с очищающим раствором Cleaner сassette </t>
  </si>
  <si>
    <t>Кассета с очищающим раствором Cleaner сassette  на 150 тестов 20764337322. Назначение Промывочный раствор для дополнительных циклов промывки для реагентных и пробозаборных игл на анализаторе cobas integra 400 plus. Реагенты - рабочие растворы NaOH 1 моль/л. Хранение и стабильность Срок хранения при 15 25 °C Смотрите дату истечения срока годности на этикетке кассеты cobas c При использовании на борту анализатора при 10 15 °C 12 недель.</t>
  </si>
  <si>
    <t xml:space="preserve">Чистящий раствор CLEANER 1000мл </t>
  </si>
  <si>
    <t xml:space="preserve">Назначение Чистящий раствор CLEANER 1000мл,20754765322  представляет собой раствор для очистки для образца и проб реагента и системы для внутривенных инфузий. Теоретическое обоснование Для сохранения целостности проб образца и реагента и системы для внутривенных инфузий требуется промывка. Чистящий раствор используется в качестве раствора для очистки для предотвращения возможного переноса из образца и проб реагента и системы для внутривенных инфузий. Реагенты - рабочие растворы HCl 0.3 моль/л. Хранение и стабильность Срок хранения невскрытого реагента при 15 25 °C См. срок годности на флаконе с реагентом Анализатор COBAS INTEGRA 400 plus/800 при использовании на борту 12 недель, </t>
  </si>
  <si>
    <t xml:space="preserve">Дилюент NACl Diluent 9% </t>
  </si>
  <si>
    <t>Чистящий раствор 125мл (Cleaning Solution AVL) , флакон</t>
  </si>
  <si>
    <t>Чистящий раствор 125мл, Cleaning Solution AVL 9180, 03111555180. раствор для очистки измерительной системы в  анлизаторах AVL активным ингридиентом является</t>
  </si>
  <si>
    <t>Дилюент М-52D Diluent 20L</t>
  </si>
  <si>
    <t>Специальный разбавитель, предназначенный для разведения цельной крови при подсчете форменных элементов. В составе не должно содержаться никаких вредных веществ. Наличие специальных антибактериальных присадок должно позволять использовать данный разбавитель в течение всего срока хранения, указанного на упаковке. Из комплекта Автоматический гематологический анализатор BC-5800 с принадлежностями (Shenzhen Mindray Bio-medical Electronics Co., Ltd. Китай). РУ РК-МТ-5№018503. Упаковка должна быть маркирована специальным штриховым кодом совместимым со считывателем для закрытой системы BC-5800. Объем флакона не менее 20 л.</t>
  </si>
  <si>
    <t>кан</t>
  </si>
  <si>
    <t>Реагент лизирующий M-52 DIFF (500млх4)</t>
  </si>
  <si>
    <t>Предназначенный для одновременного лизирования красных кровяных клеток, дифференцировки лейкоцитов по 5 субпопуляциям и химического окрашивания базофилов и эозинофилов. В составе не должны содержаться цианиды и азиды. Флакон должен быть маркирован специальным штриховым кодом совместимым со считывателем для закрытой гематологический системы. Объем флакона не менее 500мл</t>
  </si>
  <si>
    <t>Реагент лизирующий M-52LH (100млх4)</t>
  </si>
  <si>
    <t>Гемотологический реагент марки M-52LH, предназначенный для лизирования красных кровяных клеток и химического окрашивания гемоглобина. В составе не должны содержаться цианиды и азиды. Флакон должен быть маркирован специальным штриховым кодом совместимым со считывателем для закрытой гематологический системы. Объем флакона не менее 100мл</t>
  </si>
  <si>
    <t>Очиститель M-30P Probe cleanser (17mLx12)</t>
  </si>
  <si>
    <t>Универсальный чистящий реагент М30 Р, предназначенный для одновременной очистки счетных камер и трубопроводов от органических и неорганических загрязнений. Реагент не должен оказывать на очищаемые элементы коррозийного, окисляющего воздействия, а также должен легко вымываться. Реагент должен быть в наборе  из 12 флаконов. Каждый флакон по 17мл. Данная фасовка предназначена для удобства и совместимости с длиной аспирационного зонда при проведении процедуры очистки анализатора.</t>
  </si>
  <si>
    <t>QC (контрольная кровь)</t>
  </si>
  <si>
    <t>Набор контрольных растворов предназначен для ежедневного проведения внутрилабораторного контроля точности измерений на приборах использующих в работе базовые реагенты. Набор должен состоять из трех флаконов (1L,1N,1H) емкостью не менее 3,5мл каждый. Контрольные растворы предоставляют проверенные контрольные данные не менее чем по восьми параметрам клинического анализа крови плюс дополнительные аналитические параметры, относящиеся к трех вершинной кривой распределения лейкоцитов, эритроцитов и тромбоцитов.  Наличие аттестованных референтных параметров соответствующих низким, нормальным и высоким показателям, указанным во вкладыше, который прилагается к набору. Дополнительно вкладыш должен иметь специальный штриховой код совместимый со считывателем для закрытой системы ВС-5800 для автоматического ввода референтных параметров в память прибора. Из комплекта Автоматический гематологический анализатор BC-5800 с принадлежностями (Shenzhen Mindray Bio-medical Electronics Co., Ltd. Китай). РУ РК-МТ-5№018503</t>
  </si>
  <si>
    <t>наб</t>
  </si>
  <si>
    <t xml:space="preserve">Реагент для определения Anti-HBc II 100тестов Architect </t>
  </si>
  <si>
    <t xml:space="preserve">Реагент для определения Anti-HBc II 100тестов Architect i1000sr  8L4425. Изделие медицинского назначения - Реагенты диагностические in vitro для иммунохимического анализатора Architect. Состав набора: 1 флакон 6,6 мл с микрочастицами, сенсибилизированными ядерным антигеном гепатита B (E. coli, рекомбинантным) в ТРИС буфере. Минимальная концентрация: 0,08% твердых веществ. Консерванты: ProClin 950 и азид натрия. 1 флакон 11,0 мл мышиного акридин-меченого коньюгата антител человека в МЕС буфере с протеиновыми стабилизаторами. Минимальная концентрация: 0,04 мкг/мл. Консерванты: алкил парабен натрия и азид натрия. 1 флакон 5,36 мл с разбавителем теста, содержащего мышиные протеиновые стабилизаторы в буфере MOPSO. Консерванты: ProClin 950 и азид натрия. 1 флакон 5,36 мл с разбавителем образца, содержащим восстановитель в буфере MOPSO. Совместим с иммунохимический автоматический анализатор АРХИТЕКТ i1000SR  </t>
  </si>
  <si>
    <t xml:space="preserve">Реагент для определения  Anti-HBs 100тестов </t>
  </si>
  <si>
    <t>Реагент для определения  Anti-HBs Architect i1000sr на 100 тестов, 7C1825. Изделие медицинского назначения - реагенты диагностические in vitro для иммунохимического анализатора Architect. Набор реагентов для количественного определения антител к поверхностному антигену вируса гепатита B (анти-HBs) в сыворотке и плазме крови человека. Состав набора: 1фл. 4,56 мл с микрочастицами, сенсибилизированными поверхностным (E. coli, рекомбинантным) антигеном гепатита B (подтипы ad и ay), в ТРИС-буфере с протеиновыми стабилизаторами. Минимальная концентрация: 0,125% твердых веществ. Консерванты: азид натрия и противомикробные препараты. 1фл х 5,9 мл коньюгата: акридин-меченый коньюгат поверхностного (E. coli, рекомбинантного) антигена гепатита B(под типы adиay) в МЕС буфере с протеиновыми стабилизаторами (бычьими и плазма крови человека. Минимальная концентрация: 0,10 мкг/мл. Консерванты: азид натрия и противомикробные препараты; . Совместим с иммунохимический автоматический анализатор АРХИТЕКТ i1000SR</t>
  </si>
  <si>
    <t xml:space="preserve">Реагент для определения поверхстного гепатита В (HbsAg QUAL II) 100 тест  </t>
  </si>
  <si>
    <t>Реагент для определения поверхстного вируса гепатита В HbsAg QUAL II  2G2225. Медицинское изделие - Реагенты диагностические in vitro для качественного выявления поверхностного антигена вирусного гепатита В (HbsAg) на анализаторе "ARCHITECHT i". Набор реагентов, используемый для качественного определения поверхностного антигена вируса гепатита В (HBsAg) в сыворотке и плазме крови человека. Состав набора: 1фл.* 5,9мл акридин-меченого конъюгата антител к HBs (мышиных, моноклональных, IgG) и антител к HBs (козьих, IgG) в фосфатном буфере с плазмой крови человека и протеиновыми стабилизаторами (альбумин бычьей сыворотки) крови, фетальная бычья сыворотка крови, козьи IgG, мышиные IgG). Минимальная концентрация: 0,35 мкг/мл. Консерванты:ProClin 300 и ProClin 950. 1ф*5,9 мл дополнительного промывочного буфера, содержащего МЕС-буфер. Консерванты: ProClin 300 и ProClin 950.. Совместим с иммунохимический автоматический анализатор АРХИТЕКТ i1000SR</t>
  </si>
  <si>
    <t xml:space="preserve">Потверждающий реагент (HbsAg QUAL II CONF) RGT 50test  </t>
  </si>
  <si>
    <t xml:space="preserve">Потверждающий реагент HBSAG QUAL II CONF RGT 50 TEST Architect i1000sr 2G2325. Медицинское изделие - Реагенты диагностические in vitro для качественного выявления поверхностного антигена вирусного гепатита В (HbsAg) на анализаторе "ARCHITECHT i". Набор реагентов для подтверждения наличия поверхностного антигена вируса гепатита В (HBsAg) в сыворотке и плазме крови человека. Состав набора: 1 флакон (6,6 мл) микрочастиц, сенсибилизированных антителами к HBs (мышиными, моноклональными, IgM, IgG) в МЕС-буфере с протеиновым стабилизатором (альбумин бычьей сыворотки крови). Минимальная концентрация: 0,08% твердых веществ. Консерванты: ProClin 300 и ProClin 950. 1 флакон (5,9 мл) антител к HBs (мышиных, моноклональных, IgG) и акридин-меченого конъюгата антител к HBs (козьих, IgG) в фосфатном буфере с плазмой крови человека и протеиновыми стабилизаторами (альбумин бычьей сыворотки крови, фетальная бычья сыворотка крови, козьи IgG, мышиные IgG). Минимальная концентрация: 0,35 мкг/мл. Консерванты: ProClin 300 и ProClin 950. 1 флакон (5,9 мл) дополнительного промывочного буфера, содержащего МЕС-буфер. Консерванты: ProClin 300 и ProClin 950. 1 флакон (2,4 мл) материала для предварительной обработки Pre-Treatment 1, содержащего рекальцинированную плазму крови человека, реактивную на анти-HBs. Консерванты: ProClin 300 и ProClin 950. 1 флакон (2,4 мл) материала для предварительной обработки Pre-Treatment 2, содержащего рекальцинированную плазму крови человека. Консерванты: ProClin 950 и азид натрия. Совместим с иммунохимический автоматический анализатор АРХИТЕКТ i1000SR
</t>
  </si>
  <si>
    <t xml:space="preserve">Кондиционер для проб (Probe Conditioning) </t>
  </si>
  <si>
    <t>Кондиционер для проб (Probe Conditioning)  1L5640. Реагент для ухода за зондом. Медицинское изделие - реагенты, контрольные материалы и калибраторы для in vitro диагностики иммунохимических анализаторах "ARCHITECT I".  Используется при проведении ежедневной процедуры техобслуживания, дозирующей иглы пипеттора. 4фл х 25мл каждый кондиционирующего раствора, содержащего рекальцинированную плазму крови человека, противомикробный препарат и консервант ProClin 300.. Совместим с иммунохимический автоматический анализатор АРХИТЕКТ i1000SR</t>
  </si>
  <si>
    <t>Кассета Амилаза AMYL (Amylase)</t>
  </si>
  <si>
    <t>Кассета Амилаза AMYL (Amylase) 03183742122 для анализаторов Cobas Integra на 300 тестов. Назначение: Набор для in vitro диагностики, предназначенный для количественного определения каталитической активности α амилазы (EC 3.2.1.1; 1,4 α D глюкан: глюканогидролаза) в человеческой сыворотке, плазме и моче. Реагенты и рабочие растворы: R1 HEPES: 52.4 ммоль/л; хлорид натрия: 87 ммоль/л; хлорид кальция: 0.08 ммоль/л; хлорид магния: 12.6 ммоль/л; α глюкозидаза (бактериальная): ≥ 66.8 мккат/л; pH 7.0 (37 °C); консервант; стабилизаторы SR HEPES: 52.4 ммоль/л; этилиден G7 PNP: 22 ммоль/л; рН 7.0 (37 °C); детергент; стабилизаторы R1 находится в позиции B, SR — в позиции C. Условия хранения: Срок хранения при 2 8 °C: См. срок годности на упаковке кассеты cobas c pack Система COBAS INTEGRA 400 plus При использовании на борту анализатора при 10 15 °C 12 недель</t>
  </si>
  <si>
    <t xml:space="preserve">Кассета - Амилаза панкреатическая AMY-P </t>
  </si>
  <si>
    <t xml:space="preserve">Кассета - Амилаза панкреатическая AMY-P (Amylase-Pancreatic)20766623322 на 200 тестов. Назначение: Набор для in vitro диагностики, предназначенный для количественного определения каталитической активности панкреатической α амилазы (EC 3.2.1.1; 1,4 α D глюкан: глюканогидролаза) в человеческой сыворотке, плазме и моче на анализаторах Cobas Integra. Реагенты - рабочие растворы: R1 HEPES-буфер: 52.4 ммоль/л, рН 7.1; натрия хлорид: 87 ммоль/л; хлорид магния: 12.6 ммоль/л; хлорид кальция: 0.075 ммоль/л; α глюкозидаза (микробная): ≥ 67 мккат/л; моноклональные антитела (мыши): 97 мг/л; консерванты SR HEPES-буфер: 52.4 ммоль/л; рН 7.1; этилиден G7 PNP: 22 ммоль/л; консерванты; стабилизаторы R1 находится в положении B и SR – в положении C. Реагент R1 содержит два моноклональных антитела, ингибирующих αамилазу в слюне человека. Остаточная активность α-амилазы слюны составляет приблизительно 3%. В редких случаях, крайне высокая активность α-амилазы слюны может привести к получению завышенных значений панкреатической α-амилазы. Хранение и стабильность: Срок хранения невскрытого реагента при 2 8 °C до окончания срока годности. При использовании на борту при 10 15 °C 12 недель. </t>
  </si>
  <si>
    <t xml:space="preserve">Кассета альбумин ALB Gen.2 </t>
  </si>
  <si>
    <t xml:space="preserve">Кассета Альбумин Бромкрезоловый зеленый ALB (Albumin Bromcresol Green)  03183688122 для анализаторов Cobas Integra на 300 тестов. Назначение: In vitro тест для количественного определения концентрации альбумина в сыворотке и плазме крови человека на системах Cobas . Реагенты и рабочие растворы: R1 Цитратный буфер: 95 ммоль/л, pH 4.1; консерванты, стабилизаторы SR Цитратный буфер: 95 ммоль/л, рН 4.1; бромкрезоловый зеленый: 0.66 ммоль/л; консерванты; стабилизаторы R1 находится в позиции B, SR – в позиции C.  Условия хранения: Срок хранения при 15 25 °C  См. дату истечения срока годности на этикетке кассеты cobas c. При использовании на борту анализатора при 10 15 °C 12 недель, </t>
  </si>
  <si>
    <t>Кассета Антистрептолизин ASO (Antistreptolysin O)</t>
  </si>
  <si>
    <t>Кассета Антистрептолизин ASO (Antistreptolysin O) 20750948322 на 100 тестов. Назначение: Набор для диагностики in vitro. Предназначен для количественного иммунологического определения человеческого антистрептолизина O в сыворотке крови человека на анализаторах Cobas Integra . Реагенты - рабочие растворы: R1 Буферный раствор глицина с альбумином бычьей сыворотки; стабилизатор R2 Латексные частицы, покрытые стрептолизин О антигенами в буферном растворе глицина с альбумином бычьей сыворотки; стабилизатор R1 находится в положении A, и R2 находится в положении B. Срок хранения при 2 8 °C: См. срок годности на упаковке кассеты cobas c pack. Срок хранения вскрытого реагента в холодильнике на борту анализатора: 12 недель</t>
  </si>
  <si>
    <t xml:space="preserve">Кассета гамма-Глутамилтрансфераза GGT-2 </t>
  </si>
  <si>
    <t>Кассета гамма-Глутамилтрансфераза GGT-2 (gamma-Glutamyltransferase) 03002721122  для анализаторов Cobas Integra на 400 тестов. Назначение: Тест для диагностики in vitro, предназначенный для количественного определения каталитической активности ГГТП (EC 2.3.2.2; γ глутамил пептид: аминокислота γ глутамилтрансфераза) в человеческой сыворотке и плазме на анализаторах Cobas.  Реагенты и рабочие растворы: R1 ТРИС: 492 ммоль/л, pH 8.25; глицилглицин: 492 ммоль/л; консервант; добавки SR L γ глутамил 3 карбокси 4 нитроанилид: 22.5 ммоль/л; ацетат: 10 ммоль/л, pH 4.5; стабилизаторы, консерванты R1 находится в позиции B, SR — в позиции C. Условия хранения: Срок хранения при 2 8 °C: См. срок годности на упаковке кассеты cobas c pack Система Cobas 400 plus При использовании на борту анализатора при 10 15 °C 12 недель</t>
  </si>
  <si>
    <t xml:space="preserve">Кассета Гликолизированный Гемоглобин А1С </t>
  </si>
  <si>
    <t xml:space="preserve">Кассета Гликолизированный Гемоглобин А1С (Hemoglobin A1C)  05336163190 на 150 тестов.Назначение: In vitro тест с целью количественного определения гемоглобина A1c (МФКХЛМ) в ммоль/моль и % гемоглобимна A1c (ИКДПО/НПСГ) в гемолизате, приготовленном из цельной крови с использованием на системах Cobas Integra. Определение концентрации HbA1c полезно для мониторинга долгосрочного контроля за уровнями глюкозы в крови у пациентов с сахарным диабетом. Кроме того, этот тест используется в качестве вспомогательного средства в диагностике сахарного диабета и для выявлении пациентов, которые могут быть подвержены риску развития сахарного диабета. Реагенты и рабочие растворы: R1 Реагент с антителами MES-буферb): 0.025 моль/л; ТРИС-буферc): 0.015 моль/л, pH 6.2; антитело HbA1c (овечья сыворотка): ≥ 0.5 мг/мл; детергенты, стабилизаторы; консервант SR Полигаптеновый реагент MES-буфер: 0.025 моль/л; ТРИС-буфер: 0.015 моль/л, pH 6.2; HbA1c полигаптен: ≥ 8 мкг/мл; детергенты, стабилизаторы; консервант Условия хранения: Хранить при 2 8 °C. </t>
  </si>
  <si>
    <t xml:space="preserve">Кассета Железо IRON (Iron) </t>
  </si>
  <si>
    <t>Кассета Железо IRON (Iron) 03183696122 для анализаторов Cobas Integra на 200 тестов. Назначение: Набор для in vitro диагностики. Предназначен для количественного определения железа в сыворотке и плазме крови человека на анализаторах Roche/Hitachi cobas c. Реагенты и рабочие растворы: R1 Лимонная кислота: 200 ммоль/л; тиомочевина: 115 ммоль/л; детергент R3 Аскорбат натрия 150 ммоль/л; феррозин: 6 ммоль/л; консервант R1 находится в позиции A, R3 - в позиции B. Условия хранения: Срок хранения при 2 8 °C: См. срок годности на этикетке кассеты cobas c. Срок хранения вскрытого реагента в холодильнике на борту анализатора: 6 недели.</t>
  </si>
  <si>
    <t xml:space="preserve">Кассета Кальций CA (Calcium) </t>
  </si>
  <si>
    <t>Кассета Кальций CA (Calcium) 05061482190 для анализаторов Cobas Integra на 300 тестов. Назначение:Тест для диагностики in vitro, предназначенный для количественного определения кальция в человеческой сыворотке, плазме и моче на анализаторах Cobas Integra. Реагенты и рабочие растворы:R1 CAPSO:a) 557 ммоль/л; NM BAPTA: 2 ммоль/л, рН 10.0;нереактивный ПАВ; консервант SR EDTA: 7.5 ммоль/л; pH 7.3; нереактивный суфрактант; консервант  Условия хранения: Хранить при 2 8 °C.</t>
  </si>
  <si>
    <t>Кассета Магний MG</t>
  </si>
  <si>
    <t>Кассета Магний MG 06481647190 на 250 тестов.Назначение: Тест для диагностики in vitro, предназначенный для количественного определения магния в человеческой сыворотке, плазме и моче на анализаторах Cobas Integra. Реагенты - рабочие растворы: R1 TESa): 145 ммоль/л; pH 7.5; хлорфосфоназо III: 0.2 ммоль/л; ЭГТК: 10 ммоль/л; консервант SR TESa): 100 ммоль/л; pH 7.5; ЭДТК: 16 ммоль/л; консервант. Хранение и стабильность: Срок хранения невскрытого реагента при 15 25 °C См. срок годности на упаковке кассеты cobas c pack. Система Cobas Integra 400 plus. При использовании на борту анализатора при 10 15 °C
8 недель</t>
  </si>
  <si>
    <t>Кассета Мочевая кислота UA</t>
  </si>
  <si>
    <t xml:space="preserve">Кассета Мочевая кислота UA (Uric Acid)  03183807190 для анализаторов Cobas  Integra на 400 тестов. Назначение: Набор для диагностики in vitro. Предназначен для количественного определения концентрации мочевой кислоты в сыворотке, плазме и моче. Реагенты и рабочие растворы: R1 Фосфатный буфер: 0.05 моль/л, pH 7.8; TOOS: 7 ммоль/л; полигликолевый эфир жирного спирта: 4.8 %; аскорбатоксидаза (EC 1.10.3.3; цуккини) ≥ 83.5 мккат/л (25 °C); стабилизаторы; консервант SR Фосфатный буфер: 0.1 моль/л, pH 7.8; гексацианоферрат калия (II): 0.3 ммоль/л; 4 аминофеназон ≥ 3 ммоль/л; уриказа (EC 1.7.3.3; Arthrobacter protophormiae) ≥ 83.4 мккат/л (25 °C); пероксидаза (ПОД) (EC 1.11.1.7; хрен) ≥ 50 мккат/л (25 °C); стабилизаторы; консервант R1 находится в положении B, SR – в положении C. Условия хранения: Срок хранения при 2 8 °C: См. срок годности на упаковке кассеты cobas c pack. При использовании на борту анализатора при 10 15 °C 12 недель </t>
  </si>
  <si>
    <t>Кассета общий белок мочи/ЦСЖ TPUC</t>
  </si>
  <si>
    <t xml:space="preserve">Кассета общий белок мочи/ЦСЖ TPUC 03333825190 на 150 тестов.Назначение: Тест для диагностики in vitro, предназначенный для количественного определения концентрации общего белка в моче и спинномозговой жидкости человека на анализаторахCobas Integra. Реагенты - рабочие растворы: R1 Гидроксид натрия: 677 ммоль/л; Na ЭДТК: 74 ммоль/л SR Бензетония хлорид: 32 ммоль/л R1 находится в позиции B, SR – в позиции C. Условия хранения: Срок годности при 15 25 °C См. срок годности на этикетке кассеты cobas c При использовании на борту анализатора при 10 15 °C 12 недели . </t>
  </si>
  <si>
    <t>Кассета Ревматоидный фактор II (RF-II)</t>
  </si>
  <si>
    <t>Кассета Ревматоидный фактор II RF-I 20764574322 на 100 тестов. Назначение: Набор для in vitro диагностики. Предназначен для количественного определения ревматоидного фактора (RF II) в сыворотке и плазме крови человека на анализаторах Roche/Hitachi cobas c. Измерения могут быть использованы в качестве помощи при диагностике ревматоидного артрита. Реагенты и рабочие растворы:R1 Глициновый буфер: 170 ммоль/л, рН 8.0; полиэтиленгликоль: 0.05 %; альбумин сыворотки бычьей крови; стабилизатор; консервантR2 Латексные частицы, покрытые IgG человека; буферный раствор глицина: 170 ммоль/л, pH 7.3; стабилизаторы, консерванты R1 находится в позиции B, R2 — в позиции C Условия хранения:Хранить при 2 8 °C:</t>
  </si>
  <si>
    <t>Кассета Фосфор PHOS</t>
  </si>
  <si>
    <t xml:space="preserve">Кассета Фосфор  PHOS (Phosphate) 03183793122 для анализаторов Cobas  Integra на 250 тестов. Назначение: Набор для in vitro диагностики. Предназначен для количественного определения фосфора в сыворотке, плазме и моче человека. Реагенты и рабочие растворы: R1 Серная кислота: 0.36 моль/л; детергент R2 Молибдат аммония: 3.5 ммоль/л; серная кислота: 0.36 моль/л; хлорид натрия: 150 ммоль/л R1 находится в позиции B, R2 — в позиции C.  Условия хранения: Срок хранения при 2 8 °C: См. срок годности на этикетке кассеты cobas c. Срок хранения вскрытого реагента в холодильнике на борту анализатора: 12 недель </t>
  </si>
  <si>
    <t>Кассета Липопротеины высокой плотности HDLC (HDL-Cholesterol)</t>
  </si>
  <si>
    <t>Кассета Липопротеины высокой плотности HDLC (HDL-Cholesterol)  07528566190 для анализаторов Cobas  Integra на 350 тестов. Назначение:In vitro тест для количественного определения холестерина ЛПВП в сыворотке и плазме крови человека на анализаторах Roche/Hitachi cobas c.  Реагенты и рабочие растворы: R1 TAPSOb) буфер: 62.1 ммоль/л, pH 7.77; полианион: 1.25 г/л; EMSE: 1.08 ммоль/л; аскорбат-оксидазы (тыквы): ≥ 50 мккат/л; пероксидаза (хрена): ≥ 166.7 мккат/л; детергент; BSA: 2.0 г/л; консервант R2 Бис-Трисc) буфер: 20.1 ммоль/л, pH 6.70; холестерин-эстераза (микроорганизм): ≥ 7.5 мккат/л; холестерин-оксидаза (рекомбинантный E. coli): ≥ 7.17 мккат/л; холестерин-оксидаза (микроорганизм): ≥ 76.7 мккат/л; пероксидаза (хрена): ≥ 333 мккат/л; 4 амино антипирин: 1.48 ммоль/л; BSA: 3.0 г/л; детергенты; консервант . Условия хранения: Срок хранения при 2 8 °C: См. срок годности на этикетке кассеты cobas c. Срок хранения вскрытого реагента в холодильнике на борту анализатора: 12 недель, 07528566190</t>
  </si>
  <si>
    <t xml:space="preserve">Кассета Липопротеины низкой плотности LDL-C (LDL-Cholesterol) </t>
  </si>
  <si>
    <t>Кассета Липопротеины низкой плотности LDL-C (LDL-Cholesterol)  07005717190 на 200 тестов.  Назначение: In vitro-тест для количественного определения холестерина ЛПНП в человеческой сыворотке и плазме на системахCobas  Integra. Реагенты и рабочие растворы: R1 Бис трисb) буфер: 20.1 ммоль/л, pH 7.0; 4 аминоантипирин: 0.98 ммоль/л; аскорбат-оксидаза (AOD, Acremonium spec.): ≥ 66.7 мккат/л; пероксидаза (рекомбинантная из Базидиомицет): ≥ 166.7 мккат/л; BSA: 4.0 г/л; консервант SR MOPSc) буфер: 20.1 ммоль/л, pH 7.0; EMSE: 2.16 ммоль/л; холестеринэстераза (Псевдомонады): ≥ 33.3 мккат/л; холестериноксидаза (рекомбинантная из E. coli): ≥ 31.7 мккат/л; пероксидаза (рекомбинантная из Базидиомицет): ≥ 333.3 мккат/л; BSA: 4.0 г/л; детергенты; консервант b) бис(2 гидроксиэтил) амино трис (гидроксиметил) метан c) 3 морфолинопропан 1 сульфоновая кислота R1 находится в положении B, SR – в положении C. Условия хранения: Хранить при 2 8 °C, 07005717190</t>
  </si>
  <si>
    <t>Кассета Щелочная Фосфатаза ALP</t>
  </si>
  <si>
    <t xml:space="preserve">Кассета Щелочная Фосфатаза ALP (Alkaline Phosphatase IFCC) 03333701190 для анализаторов Cobas Integra на 400 тестов. Назначение: In vitro тест для количественного определения катализирующей активности щелочной фосфатазы (EC 3.1.3.1; ортофосфорный моноэфир фосфогидролазы) в человеческой сыворотке крови и плазме. Реагенты и рабочие растворы: R1 2 амино-2-метил-1-пропанол: 1.724 моль/л, pH 10.44 (30 °C); магния ацетат: 3.83 ммоль/л; цинка сульфат: 0.766 ммоль/л; N-(2-гидроксиэтил)-этилендиамин ацетилацетоуксусная кислота: 3.83 ммоль/л SR п-нитрофенил фосфат: 132.8 ммоль/л, pH 8.5 (25 °C); консерванты R1 находится в позиции B, SR — в позиции C.  Условия хранения: Срок годности при 2 8 °C См. срок годности на этикетке набора cobas c. При использовании на борту анализатора при 10 15 °C 4 недели , </t>
  </si>
  <si>
    <t>Раствор гемолизирующий для
гликированного гемоглобина HbA1cGen 2, 6х10мл</t>
  </si>
  <si>
    <t>Назначение: Гемолизирующий реагент  04528328190 используется в качестве разбавителя при выполнении теста Tina quant Hemoglobin A1c на системах COBAS INTEGRA. Гемолизирующий реагент используется для разбавления цельных образцов крови (при применении цельных образцов крови), а также для разбавления калибратора (при применении цельных образцов крови и гемолизата). Hemolyzing Reagent Gen.2 находится в четырехкратном концентрированном состоянии и автоматически разбавляется анализатором перед использованием. Реагенты - рабочие растворы: Водная матрица с буфером, pH 7.25; TTAB: 36 г/л; фосфатный буфер: 80 ммоль/л; стабилизатор; консервант. Хранение и стабильность: Срок хранения при 2 8 °C до окончания срока годности</t>
  </si>
  <si>
    <t>Калибратор Преальбумин - Антистрептолизин-Церулоплазмин (Cfas PAC)</t>
  </si>
  <si>
    <t>Калибратор Преальбумин -Антистрептолизин-Церулоплазмин (Cfas PAC) для автом.систем Cobas Integra 03555941190, предназначен для калибровки количественных методов Roche при работе с биохимическими анализаторами Roche в соответствии с паспортами значений. Реагенты и рабочие растворы: C.f.a.s. PAC представляет собой лиофилизированный калибратор на основе сыворотки крови человека.Человеческая сыворотка крови с химическими добавками и материалом биологического происхождения в соответствии с указанными данными.Условия хранения: Хранить при 2‑8 °C.</t>
  </si>
  <si>
    <t xml:space="preserve">Калибратор Гликолизированного гемоглобина Cfas HbA1c </t>
  </si>
  <si>
    <t>Калибратор Гликолизированного гемоглобина Cfas HbA1c  04528417190 предназначен для использования в ходе применения количественных методов Roche при работе с анализаторами Cobas Integra для клинической химии Roche, как оговорено в приложенных специальных документах. Реагенты и рабочие растворы: Овечья сыворотка крови с химическими добавками и материалом биологического происхождения, в соответствии с указанными данными. Условия хранения: Хранить при 2 8 °C.</t>
  </si>
  <si>
    <t xml:space="preserve">Контроль Ревмофактор II </t>
  </si>
  <si>
    <t>Набор Контроль Ревмофактор II RF Control Set 03005496122 предназначен для использования в ходе проведения процедур контроля качества, так как он позволяет определять точность количественных методов, оговоренных в специальных документах. Реагенты и рабочие растворы: Реактивные компоненты в лиофилизате: Человеческая сыворотка крови с химическими добавками и материалом биологического происхождения, в соответствии с указанными данными. Условия хранения: Хранить при 2 8 °C. Критерий определения стабильности, использующийся в компании Roche: Результаты измерений в пределах ± 10 % исходного уровня. Стабильность лиофилизированной контрольной сыворотки: До конца срока годности при 2 8 °C. Стабильность компонентов после растворения*: при 15 25 °C 12 часов при 2 8 °C 5 дней при (-15) (-25) °C 28 дней (с однократной заморозкой.</t>
  </si>
  <si>
    <t>Контроль Прецинорм гликолизированного гемоглобина норма (PreciControl HbA1c norm)</t>
  </si>
  <si>
    <t>Контроль гликолизированного гемоглобина норма (PreciControl HbA1c norm)  05479207190.Назначение: Набор предназначен для использования в ходе проведения процедур контроля качества, так как он позволяет определять точность количественных методов, оговоренных в специальных документах. Реагенты и рабочие растворы: Реактивные компоненты в лиофилизате: Человеческая сыворотка крови с химическими добавками и материалом биологического происхождения, в соответствии с указанными данными Условия хранения: Хранить при 2 8 °C,</t>
  </si>
  <si>
    <t>Контроль Преципат  гликолизированного гемоглобина патология (PreciControl HbA1c Path)</t>
  </si>
  <si>
    <t>Контроль гликолизированного гемоглобина патология (PreciControl HbA1c Path) 05912504190. Назначение: Набор предназначен для использования в ходе проведения процедур контроля качества, так как он позволяет определять точность количественных методов, оговоренных в специальных документах. Реагенты и рабочие растворы: Реактивные компоненты в лиофилизате: Человеческая сыворотка крови с химическими добавками и материалом биологического происхождения, в соответствии с указанными данными Условия хранения: Хранить при 2 8 °C</t>
  </si>
  <si>
    <t>Контрольные сыворотки для внутреннего контроля качества. «Опухолевые маркеры»  Уровень 1. Липочек 6х2мл</t>
  </si>
  <si>
    <t xml:space="preserve">Контрольные сыворотки для внутреннего контроля качества. «Опухолевые маркеры»  Уровень 1. Липочек 6х2мл,код 367. Лиофилизированный трехуровневый мультианалитный контрольный материал, разработанный для оценки качества исследований онкомаркеров, 24 раковых антигенов и наиболее популярных онкомаркеров • Основа: человеческая сыворотка • Высокие уровни концентрации раковых антигенов и ферритина • Ультранизкие уровни ПСА для высокочувствительных тест-систем • Стабильность после восстановления лиофилизата для большинства аналитов: 14 дней при температуре 2–8°С • 3-летний срок годности при температуре 2–8°C
</t>
  </si>
  <si>
    <t>Контрольные сыворотки для внутреннего контроля качества. «Опухолевые маркеры». Уровень 2. Липочек 6х2мл</t>
  </si>
  <si>
    <t xml:space="preserve">Контрольные сыворотки для внутреннего контроля качества. «Опухолевые маркеры». Уровень 2. Липочек 6х2мл, код 368. Лиофилизированный трехуровневый мультианалитный контрольный материал, разработанный для оценки качества исследований онкомаркеров, 24 раковых антигенов и наиболее популярных онкомаркеров • Основа: человеческая сыворотка • Высокие уровни концентрации раковых антигенов и ферритина • Ультранизкие уровни ПСА для высокочувствительных тест-систем • Стабильность после восстановления лиофилизата для большинства аналитов: 14 дней при температуре 2–8°С • 3-летний срок годности при температуре 2–8°C
</t>
  </si>
  <si>
    <t>Контрольные сыворотки для внутреннего контроля качества. «Опухолевые маркеры». Уровень 3. Липочек. 6х2мл</t>
  </si>
  <si>
    <t xml:space="preserve">Контрольные сыворотки для внутреннего контроля качества. «Опухолевые маркеры». Уровень 3. Липочек. 6х2мл, код 369. Лиофилизированный трехуровневый мультианалитный контрольный материал, разработанный для оценки качества исследований онкомаркеров, 24 раковых антигенов и наиболее популярных онкомаркеров • Основа: человеческая сыворотка • Высокие уровни концентрации раковых антигенов и ферритина • Ультранизкие уровни ПСА для высокочувствительных тест-систем • Стабильность после восстановления лиофилизата для большинства аналитов: 14 дней при температуре 2–8°С • 3-летний срок годности при температуре 2–8°C 
</t>
  </si>
  <si>
    <t>Итого 55 лотов на общую сумму:</t>
  </si>
  <si>
    <t xml:space="preserve">                                                                                          к объявлению № 24 от "16" февраля 2024г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</si>
</sst>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9" x14ac:knownFonts="1">
    <font>
      <sz val="11"/>
      <color theme="1"/>
      <name val="Calibri"/>
      <family val="2"/>
      <scheme val="minor"/>
    </font>
    <font>
      <sz val="11"/>
      <color theme="1"/>
      <name val="Calibri"/>
      <family val="2"/>
      <charset val="204"/>
      <scheme val="minor"/>
    </font>
    <font>
      <sz val="11"/>
      <color theme="1"/>
      <name val="Calibri"/>
      <family val="2"/>
      <scheme val="minor"/>
    </font>
    <font>
      <sz val="9"/>
      <color theme="1"/>
      <name val="Calibri"/>
      <family val="2"/>
      <charset val="204"/>
      <scheme val="minor"/>
    </font>
    <font>
      <sz val="14"/>
      <color theme="1"/>
      <name val="Times New Roman"/>
      <family val="2"/>
      <charset val="204"/>
    </font>
    <font>
      <sz val="9"/>
      <color theme="1"/>
      <name val="Times New Roman"/>
      <family val="1"/>
      <charset val="204"/>
    </font>
    <font>
      <sz val="9"/>
      <name val="Times New Roman"/>
      <family val="1"/>
      <charset val="204"/>
    </font>
    <font>
      <sz val="10"/>
      <name val="Arial Cyr"/>
      <charset val="204"/>
    </font>
    <font>
      <b/>
      <sz val="9"/>
      <color theme="1"/>
      <name val="Times New Roman"/>
      <family val="1"/>
      <charset val="20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7">
    <xf numFmtId="0" fontId="0" fillId="0" borderId="0"/>
    <xf numFmtId="43" fontId="2" fillId="0" borderId="0" applyFont="0" applyFill="0" applyBorder="0" applyAlignment="0" applyProtection="0"/>
    <xf numFmtId="0" fontId="4" fillId="0" borderId="0"/>
    <xf numFmtId="0" fontId="2" fillId="0" borderId="0"/>
    <xf numFmtId="43" fontId="2" fillId="0" borderId="0" applyFont="0" applyFill="0" applyBorder="0" applyAlignment="0" applyProtection="0"/>
    <xf numFmtId="0" fontId="1" fillId="0" borderId="0"/>
    <xf numFmtId="0" fontId="7" fillId="0" borderId="0"/>
  </cellStyleXfs>
  <cellXfs count="22">
    <xf numFmtId="0" fontId="0" fillId="0" borderId="0" xfId="0"/>
    <xf numFmtId="43" fontId="5" fillId="2" borderId="1" xfId="1" applyFont="1" applyFill="1" applyBorder="1" applyAlignment="1">
      <alignment horizontal="center" vertical="center"/>
    </xf>
    <xf numFmtId="0" fontId="5" fillId="2" borderId="1" xfId="0" applyFont="1" applyFill="1" applyBorder="1" applyAlignment="1">
      <alignment horizontal="center" vertical="center"/>
    </xf>
    <xf numFmtId="0" fontId="0" fillId="2" borderId="0" xfId="0" applyFill="1" applyAlignment="1">
      <alignment horizontal="left" vertical="center"/>
    </xf>
    <xf numFmtId="0" fontId="0" fillId="2" borderId="0" xfId="0" applyFill="1"/>
    <xf numFmtId="43" fontId="0" fillId="2" borderId="0" xfId="1" applyFont="1" applyFill="1"/>
    <xf numFmtId="43" fontId="5" fillId="2" borderId="0" xfId="1" applyFont="1" applyFill="1" applyAlignment="1">
      <alignment horizontal="center" vertical="center"/>
    </xf>
    <xf numFmtId="0" fontId="3" fillId="2" borderId="1" xfId="0" applyFont="1" applyFill="1" applyBorder="1" applyAlignment="1">
      <alignment horizontal="center" vertical="center"/>
    </xf>
    <xf numFmtId="43" fontId="5" fillId="2" borderId="0" xfId="1" applyFont="1" applyFill="1" applyBorder="1" applyAlignment="1">
      <alignment horizontal="center" vertical="center"/>
    </xf>
    <xf numFmtId="4" fontId="6" fillId="2" borderId="1" xfId="0" applyNumberFormat="1" applyFont="1" applyFill="1" applyBorder="1" applyAlignment="1">
      <alignment horizontal="center" vertical="center" wrapText="1"/>
    </xf>
    <xf numFmtId="0" fontId="6" fillId="2" borderId="1" xfId="0" applyFont="1" applyFill="1" applyBorder="1" applyAlignment="1">
      <alignment horizontal="left" vertical="top" wrapText="1"/>
    </xf>
    <xf numFmtId="4" fontId="6" fillId="2" borderId="1" xfId="0" applyNumberFormat="1" applyFont="1" applyFill="1" applyBorder="1" applyAlignment="1">
      <alignment horizontal="left" vertical="top" wrapText="1"/>
    </xf>
    <xf numFmtId="0" fontId="5" fillId="2" borderId="0" xfId="0" applyFont="1" applyFill="1"/>
    <xf numFmtId="0" fontId="5" fillId="2" borderId="0" xfId="0" applyFont="1" applyFill="1" applyAlignment="1">
      <alignment horizontal="left" vertical="center"/>
    </xf>
    <xf numFmtId="43" fontId="5" fillId="2" borderId="0" xfId="1" applyFont="1" applyFill="1"/>
    <xf numFmtId="0" fontId="5" fillId="2" borderId="0" xfId="0" applyFont="1" applyFill="1" applyAlignment="1">
      <alignment horizontal="left" indent="4"/>
    </xf>
    <xf numFmtId="43" fontId="5" fillId="2" borderId="0" xfId="1" applyFont="1" applyFill="1" applyAlignment="1">
      <alignment horizontal="left" indent="4"/>
    </xf>
    <xf numFmtId="0" fontId="5" fillId="2" borderId="0" xfId="0" applyFont="1" applyFill="1" applyAlignment="1">
      <alignment horizontal="left" indent="7"/>
    </xf>
    <xf numFmtId="0" fontId="5" fillId="2" borderId="0" xfId="0" applyFont="1" applyFill="1" applyAlignment="1">
      <alignment horizontal="left" indent="23"/>
    </xf>
    <xf numFmtId="0" fontId="5" fillId="2" borderId="0" xfId="0" applyFont="1" applyFill="1" applyAlignment="1">
      <alignment horizontal="left" indent="24"/>
    </xf>
    <xf numFmtId="43" fontId="5" fillId="2" borderId="2" xfId="1" applyFont="1" applyFill="1" applyBorder="1" applyAlignment="1">
      <alignment horizontal="center" vertical="center"/>
    </xf>
    <xf numFmtId="0" fontId="8" fillId="2" borderId="1" xfId="0" applyFont="1" applyFill="1" applyBorder="1" applyAlignment="1">
      <alignment horizontal="left"/>
    </xf>
  </cellXfs>
  <cellStyles count="7">
    <cellStyle name="Обычный" xfId="0" builtinId="0"/>
    <cellStyle name="Обычный 2" xfId="3"/>
    <cellStyle name="Обычный 2 2" xfId="5"/>
    <cellStyle name="Обычный 3" xfId="6"/>
    <cellStyle name="Обычный 6" xfId="2"/>
    <cellStyle name="Финансовый" xfId="1" builtinId="3"/>
    <cellStyle name="Финансовый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9"/>
  <sheetViews>
    <sheetView tabSelected="1" zoomScaleNormal="100" zoomScaleSheetLayoutView="100" workbookViewId="0">
      <selection activeCell="A2" sqref="A2"/>
    </sheetView>
  </sheetViews>
  <sheetFormatPr defaultRowHeight="15" x14ac:dyDescent="0.25"/>
  <cols>
    <col min="1" max="1" width="3.7109375" style="4" customWidth="1"/>
    <col min="2" max="2" width="25.7109375" style="3" customWidth="1"/>
    <col min="3" max="3" width="43.140625" style="4" customWidth="1"/>
    <col min="4" max="4" width="5.85546875" style="4" customWidth="1"/>
    <col min="5" max="5" width="6.140625" style="4" customWidth="1"/>
    <col min="6" max="6" width="11.85546875" style="5" customWidth="1"/>
    <col min="7" max="7" width="13.140625" style="6" customWidth="1"/>
    <col min="8" max="8" width="8.28515625" style="6" customWidth="1"/>
    <col min="9" max="16384" width="9.140625" style="4"/>
  </cols>
  <sheetData>
    <row r="1" spans="1:8" x14ac:dyDescent="0.25">
      <c r="A1" s="19" t="s">
        <v>1</v>
      </c>
      <c r="B1" s="13"/>
      <c r="C1" s="17"/>
      <c r="D1" s="15"/>
      <c r="E1" s="15"/>
      <c r="F1" s="16"/>
    </row>
    <row r="2" spans="1:8" x14ac:dyDescent="0.25">
      <c r="A2" s="18" t="s">
        <v>115</v>
      </c>
      <c r="B2" s="13"/>
      <c r="C2" s="15"/>
      <c r="D2" s="15"/>
      <c r="E2" s="15"/>
      <c r="F2" s="16"/>
    </row>
    <row r="3" spans="1:8" x14ac:dyDescent="0.25">
      <c r="A3" s="12"/>
      <c r="B3" s="13"/>
      <c r="C3" s="12"/>
      <c r="D3" s="12"/>
      <c r="E3" s="12"/>
      <c r="F3" s="14"/>
    </row>
    <row r="4" spans="1:8" ht="26.25" customHeight="1" x14ac:dyDescent="0.25">
      <c r="A4" s="7">
        <v>1</v>
      </c>
      <c r="B4" s="10" t="s">
        <v>3</v>
      </c>
      <c r="C4" s="11" t="s">
        <v>4</v>
      </c>
      <c r="D4" s="9" t="s">
        <v>0</v>
      </c>
      <c r="E4" s="2">
        <v>38</v>
      </c>
      <c r="F4" s="1">
        <v>16110</v>
      </c>
      <c r="G4" s="1">
        <f t="shared" ref="G4:G58" si="0">F4*E4</f>
        <v>612180</v>
      </c>
      <c r="H4" s="8"/>
    </row>
    <row r="5" spans="1:8" ht="42.75" customHeight="1" x14ac:dyDescent="0.25">
      <c r="A5" s="7">
        <v>2</v>
      </c>
      <c r="B5" s="10" t="s">
        <v>5</v>
      </c>
      <c r="C5" s="11" t="s">
        <v>6</v>
      </c>
      <c r="D5" s="9" t="s">
        <v>0</v>
      </c>
      <c r="E5" s="2">
        <v>38</v>
      </c>
      <c r="F5" s="1">
        <v>15401</v>
      </c>
      <c r="G5" s="1">
        <f t="shared" si="0"/>
        <v>585238</v>
      </c>
      <c r="H5" s="8"/>
    </row>
    <row r="6" spans="1:8" ht="27.75" customHeight="1" x14ac:dyDescent="0.25">
      <c r="A6" s="7">
        <v>3</v>
      </c>
      <c r="B6" s="10" t="s">
        <v>7</v>
      </c>
      <c r="C6" s="11" t="s">
        <v>8</v>
      </c>
      <c r="D6" s="9" t="s">
        <v>0</v>
      </c>
      <c r="E6" s="2">
        <v>59</v>
      </c>
      <c r="F6" s="1">
        <v>11572</v>
      </c>
      <c r="G6" s="1">
        <f t="shared" si="0"/>
        <v>682748</v>
      </c>
      <c r="H6" s="8"/>
    </row>
    <row r="7" spans="1:8" ht="39.75" customHeight="1" x14ac:dyDescent="0.25">
      <c r="A7" s="7">
        <v>4</v>
      </c>
      <c r="B7" s="10" t="s">
        <v>9</v>
      </c>
      <c r="C7" s="11" t="s">
        <v>10</v>
      </c>
      <c r="D7" s="9" t="s">
        <v>0</v>
      </c>
      <c r="E7" s="2">
        <v>46</v>
      </c>
      <c r="F7" s="1">
        <v>10391</v>
      </c>
      <c r="G7" s="1">
        <f t="shared" si="0"/>
        <v>477986</v>
      </c>
      <c r="H7" s="8"/>
    </row>
    <row r="8" spans="1:8" ht="30" customHeight="1" x14ac:dyDescent="0.25">
      <c r="A8" s="7">
        <v>5</v>
      </c>
      <c r="B8" s="10" t="s">
        <v>11</v>
      </c>
      <c r="C8" s="11" t="s">
        <v>12</v>
      </c>
      <c r="D8" s="9" t="s">
        <v>0</v>
      </c>
      <c r="E8" s="2">
        <v>15</v>
      </c>
      <c r="F8" s="1">
        <v>21474</v>
      </c>
      <c r="G8" s="1">
        <f t="shared" si="0"/>
        <v>322110</v>
      </c>
      <c r="H8" s="8"/>
    </row>
    <row r="9" spans="1:8" ht="26.25" customHeight="1" x14ac:dyDescent="0.25">
      <c r="A9" s="7">
        <v>6</v>
      </c>
      <c r="B9" s="10" t="s">
        <v>13</v>
      </c>
      <c r="C9" s="11" t="s">
        <v>14</v>
      </c>
      <c r="D9" s="9" t="s">
        <v>0</v>
      </c>
      <c r="E9" s="2">
        <v>24</v>
      </c>
      <c r="F9" s="1">
        <v>25775</v>
      </c>
      <c r="G9" s="1">
        <f t="shared" si="0"/>
        <v>618600</v>
      </c>
      <c r="H9" s="8"/>
    </row>
    <row r="10" spans="1:8" ht="37.5" customHeight="1" x14ac:dyDescent="0.25">
      <c r="A10" s="7">
        <v>7</v>
      </c>
      <c r="B10" s="10" t="s">
        <v>15</v>
      </c>
      <c r="C10" s="11" t="s">
        <v>16</v>
      </c>
      <c r="D10" s="9" t="s">
        <v>0</v>
      </c>
      <c r="E10" s="2">
        <v>37</v>
      </c>
      <c r="F10" s="1">
        <v>14963</v>
      </c>
      <c r="G10" s="1">
        <f t="shared" si="0"/>
        <v>553631</v>
      </c>
      <c r="H10" s="8"/>
    </row>
    <row r="11" spans="1:8" ht="25.5" customHeight="1" x14ac:dyDescent="0.25">
      <c r="A11" s="7">
        <v>8</v>
      </c>
      <c r="B11" s="10" t="s">
        <v>17</v>
      </c>
      <c r="C11" s="11" t="s">
        <v>18</v>
      </c>
      <c r="D11" s="9" t="s">
        <v>0</v>
      </c>
      <c r="E11" s="2">
        <v>53</v>
      </c>
      <c r="F11" s="1">
        <v>8772</v>
      </c>
      <c r="G11" s="1">
        <f t="shared" si="0"/>
        <v>464916</v>
      </c>
      <c r="H11" s="8"/>
    </row>
    <row r="12" spans="1:8" ht="25.5" customHeight="1" x14ac:dyDescent="0.25">
      <c r="A12" s="7">
        <v>9</v>
      </c>
      <c r="B12" s="10" t="s">
        <v>19</v>
      </c>
      <c r="C12" s="11" t="s">
        <v>20</v>
      </c>
      <c r="D12" s="9" t="s">
        <v>0</v>
      </c>
      <c r="E12" s="2">
        <v>11</v>
      </c>
      <c r="F12" s="1">
        <v>12955</v>
      </c>
      <c r="G12" s="1">
        <f t="shared" si="0"/>
        <v>142505</v>
      </c>
      <c r="H12" s="8"/>
    </row>
    <row r="13" spans="1:8" ht="29.25" customHeight="1" x14ac:dyDescent="0.25">
      <c r="A13" s="7">
        <v>10</v>
      </c>
      <c r="B13" s="10" t="s">
        <v>21</v>
      </c>
      <c r="C13" s="11" t="s">
        <v>22</v>
      </c>
      <c r="D13" s="9" t="s">
        <v>0</v>
      </c>
      <c r="E13" s="2">
        <v>23</v>
      </c>
      <c r="F13" s="1">
        <v>50899</v>
      </c>
      <c r="G13" s="1">
        <f t="shared" si="0"/>
        <v>1170677</v>
      </c>
      <c r="H13" s="8"/>
    </row>
    <row r="14" spans="1:8" ht="27" customHeight="1" x14ac:dyDescent="0.25">
      <c r="A14" s="7">
        <v>11</v>
      </c>
      <c r="B14" s="10" t="s">
        <v>23</v>
      </c>
      <c r="C14" s="11" t="s">
        <v>24</v>
      </c>
      <c r="D14" s="9" t="s">
        <v>0</v>
      </c>
      <c r="E14" s="2">
        <v>13</v>
      </c>
      <c r="F14" s="1">
        <v>24055</v>
      </c>
      <c r="G14" s="1">
        <f t="shared" si="0"/>
        <v>312715</v>
      </c>
      <c r="H14" s="8"/>
    </row>
    <row r="15" spans="1:8" ht="40.5" customHeight="1" x14ac:dyDescent="0.25">
      <c r="A15" s="7">
        <v>12</v>
      </c>
      <c r="B15" s="10" t="s">
        <v>25</v>
      </c>
      <c r="C15" s="11" t="s">
        <v>26</v>
      </c>
      <c r="D15" s="9" t="s">
        <v>0</v>
      </c>
      <c r="E15" s="2">
        <v>4</v>
      </c>
      <c r="F15" s="1">
        <v>80482</v>
      </c>
      <c r="G15" s="1">
        <f t="shared" si="0"/>
        <v>321928</v>
      </c>
      <c r="H15" s="8"/>
    </row>
    <row r="16" spans="1:8" ht="25.5" customHeight="1" x14ac:dyDescent="0.25">
      <c r="A16" s="7">
        <v>13</v>
      </c>
      <c r="B16" s="10" t="s">
        <v>27</v>
      </c>
      <c r="C16" s="11" t="s">
        <v>28</v>
      </c>
      <c r="D16" s="9" t="s">
        <v>0</v>
      </c>
      <c r="E16" s="2">
        <v>4</v>
      </c>
      <c r="F16" s="1">
        <v>47855</v>
      </c>
      <c r="G16" s="1">
        <f t="shared" si="0"/>
        <v>191420</v>
      </c>
      <c r="H16" s="8"/>
    </row>
    <row r="17" spans="1:8" ht="25.5" customHeight="1" x14ac:dyDescent="0.25">
      <c r="A17" s="7">
        <v>14</v>
      </c>
      <c r="B17" s="10" t="s">
        <v>29</v>
      </c>
      <c r="C17" s="11" t="s">
        <v>30</v>
      </c>
      <c r="D17" s="9" t="s">
        <v>0</v>
      </c>
      <c r="E17" s="2">
        <v>5</v>
      </c>
      <c r="F17" s="1">
        <v>92168</v>
      </c>
      <c r="G17" s="1">
        <f t="shared" si="0"/>
        <v>460840</v>
      </c>
      <c r="H17" s="8"/>
    </row>
    <row r="18" spans="1:8" ht="28.5" customHeight="1" x14ac:dyDescent="0.25">
      <c r="A18" s="7">
        <v>15</v>
      </c>
      <c r="B18" s="10" t="s">
        <v>31</v>
      </c>
      <c r="C18" s="11" t="s">
        <v>32</v>
      </c>
      <c r="D18" s="9" t="s">
        <v>0</v>
      </c>
      <c r="E18" s="2">
        <v>1</v>
      </c>
      <c r="F18" s="1">
        <v>54083</v>
      </c>
      <c r="G18" s="1">
        <f t="shared" si="0"/>
        <v>54083</v>
      </c>
      <c r="H18" s="8"/>
    </row>
    <row r="19" spans="1:8" ht="28.5" customHeight="1" x14ac:dyDescent="0.25">
      <c r="A19" s="7">
        <v>16</v>
      </c>
      <c r="B19" s="10" t="s">
        <v>33</v>
      </c>
      <c r="C19" s="11" t="s">
        <v>34</v>
      </c>
      <c r="D19" s="9" t="s">
        <v>0</v>
      </c>
      <c r="E19" s="2">
        <v>4</v>
      </c>
      <c r="F19" s="1">
        <v>40050</v>
      </c>
      <c r="G19" s="1">
        <f t="shared" si="0"/>
        <v>160200</v>
      </c>
      <c r="H19" s="8"/>
    </row>
    <row r="20" spans="1:8" ht="26.25" customHeight="1" x14ac:dyDescent="0.25">
      <c r="A20" s="7">
        <v>17</v>
      </c>
      <c r="B20" s="10" t="s">
        <v>35</v>
      </c>
      <c r="C20" s="11" t="s">
        <v>36</v>
      </c>
      <c r="D20" s="9" t="s">
        <v>0</v>
      </c>
      <c r="E20" s="2">
        <v>22</v>
      </c>
      <c r="F20" s="1">
        <v>5494</v>
      </c>
      <c r="G20" s="1">
        <f t="shared" si="0"/>
        <v>120868</v>
      </c>
      <c r="H20" s="8"/>
    </row>
    <row r="21" spans="1:8" ht="27.75" customHeight="1" x14ac:dyDescent="0.25">
      <c r="A21" s="7">
        <v>18</v>
      </c>
      <c r="B21" s="10" t="s">
        <v>37</v>
      </c>
      <c r="C21" s="11" t="s">
        <v>38</v>
      </c>
      <c r="D21" s="9" t="s">
        <v>2</v>
      </c>
      <c r="E21" s="2">
        <v>38</v>
      </c>
      <c r="F21" s="1">
        <v>17604</v>
      </c>
      <c r="G21" s="1">
        <f t="shared" si="0"/>
        <v>668952</v>
      </c>
      <c r="H21" s="8"/>
    </row>
    <row r="22" spans="1:8" ht="23.25" customHeight="1" x14ac:dyDescent="0.25">
      <c r="A22" s="7">
        <v>19</v>
      </c>
      <c r="B22" s="10" t="s">
        <v>39</v>
      </c>
      <c r="C22" s="11" t="s">
        <v>39</v>
      </c>
      <c r="D22" s="9" t="s">
        <v>0</v>
      </c>
      <c r="E22" s="2">
        <v>2</v>
      </c>
      <c r="F22" s="1">
        <v>31618</v>
      </c>
      <c r="G22" s="1">
        <f t="shared" si="0"/>
        <v>63236</v>
      </c>
      <c r="H22" s="8"/>
    </row>
    <row r="23" spans="1:8" ht="29.25" customHeight="1" x14ac:dyDescent="0.25">
      <c r="A23" s="7">
        <v>20</v>
      </c>
      <c r="B23" s="10" t="s">
        <v>40</v>
      </c>
      <c r="C23" s="11" t="s">
        <v>41</v>
      </c>
      <c r="D23" s="9" t="s">
        <v>0</v>
      </c>
      <c r="E23" s="2">
        <v>1</v>
      </c>
      <c r="F23" s="1">
        <v>25694</v>
      </c>
      <c r="G23" s="1">
        <f t="shared" si="0"/>
        <v>25694</v>
      </c>
    </row>
    <row r="24" spans="1:8" ht="27" customHeight="1" x14ac:dyDescent="0.25">
      <c r="A24" s="7">
        <v>21</v>
      </c>
      <c r="B24" s="10" t="s">
        <v>42</v>
      </c>
      <c r="C24" s="11" t="s">
        <v>43</v>
      </c>
      <c r="D24" s="9" t="s">
        <v>44</v>
      </c>
      <c r="E24" s="2">
        <v>30</v>
      </c>
      <c r="F24" s="1">
        <v>49000</v>
      </c>
      <c r="G24" s="1">
        <f t="shared" si="0"/>
        <v>1470000</v>
      </c>
    </row>
    <row r="25" spans="1:8" ht="27" customHeight="1" x14ac:dyDescent="0.25">
      <c r="A25" s="7">
        <v>22</v>
      </c>
      <c r="B25" s="10" t="s">
        <v>45</v>
      </c>
      <c r="C25" s="11" t="s">
        <v>46</v>
      </c>
      <c r="D25" s="9" t="s">
        <v>2</v>
      </c>
      <c r="E25" s="2">
        <v>48</v>
      </c>
      <c r="F25" s="1">
        <v>34000</v>
      </c>
      <c r="G25" s="1">
        <f t="shared" si="0"/>
        <v>1632000</v>
      </c>
    </row>
    <row r="26" spans="1:8" ht="27.75" customHeight="1" x14ac:dyDescent="0.25">
      <c r="A26" s="7">
        <v>23</v>
      </c>
      <c r="B26" s="10" t="s">
        <v>47</v>
      </c>
      <c r="C26" s="11" t="s">
        <v>48</v>
      </c>
      <c r="D26" s="9" t="s">
        <v>2</v>
      </c>
      <c r="E26" s="2">
        <v>48</v>
      </c>
      <c r="F26" s="1">
        <v>22000</v>
      </c>
      <c r="G26" s="1">
        <f t="shared" si="0"/>
        <v>1056000</v>
      </c>
    </row>
    <row r="27" spans="1:8" ht="27" customHeight="1" x14ac:dyDescent="0.25">
      <c r="A27" s="7">
        <v>24</v>
      </c>
      <c r="B27" s="10" t="s">
        <v>49</v>
      </c>
      <c r="C27" s="11" t="s">
        <v>50</v>
      </c>
      <c r="D27" s="9" t="s">
        <v>2</v>
      </c>
      <c r="E27" s="2">
        <v>36</v>
      </c>
      <c r="F27" s="1">
        <v>4000</v>
      </c>
      <c r="G27" s="1">
        <f t="shared" si="0"/>
        <v>144000</v>
      </c>
    </row>
    <row r="28" spans="1:8" ht="27" customHeight="1" x14ac:dyDescent="0.25">
      <c r="A28" s="7">
        <v>25</v>
      </c>
      <c r="B28" s="10" t="s">
        <v>51</v>
      </c>
      <c r="C28" s="11" t="s">
        <v>52</v>
      </c>
      <c r="D28" s="9" t="s">
        <v>53</v>
      </c>
      <c r="E28" s="2">
        <v>8</v>
      </c>
      <c r="F28" s="1">
        <v>85000</v>
      </c>
      <c r="G28" s="1">
        <f t="shared" si="0"/>
        <v>680000</v>
      </c>
    </row>
    <row r="29" spans="1:8" ht="27" customHeight="1" x14ac:dyDescent="0.25">
      <c r="A29" s="7">
        <v>26</v>
      </c>
      <c r="B29" s="10" t="s">
        <v>54</v>
      </c>
      <c r="C29" s="11" t="s">
        <v>55</v>
      </c>
      <c r="D29" s="9" t="s">
        <v>0</v>
      </c>
      <c r="E29" s="2">
        <v>1</v>
      </c>
      <c r="F29" s="1">
        <v>129553</v>
      </c>
      <c r="G29" s="1">
        <f t="shared" si="0"/>
        <v>129553</v>
      </c>
    </row>
    <row r="30" spans="1:8" ht="27" customHeight="1" x14ac:dyDescent="0.25">
      <c r="A30" s="7">
        <v>27</v>
      </c>
      <c r="B30" s="10" t="s">
        <v>56</v>
      </c>
      <c r="C30" s="11" t="s">
        <v>57</v>
      </c>
      <c r="D30" s="9" t="s">
        <v>0</v>
      </c>
      <c r="E30" s="2">
        <v>1</v>
      </c>
      <c r="F30" s="1">
        <v>123740</v>
      </c>
      <c r="G30" s="1">
        <f t="shared" si="0"/>
        <v>123740</v>
      </c>
    </row>
    <row r="31" spans="1:8" ht="28.5" customHeight="1" x14ac:dyDescent="0.25">
      <c r="A31" s="7">
        <v>28</v>
      </c>
      <c r="B31" s="10" t="s">
        <v>58</v>
      </c>
      <c r="C31" s="11" t="s">
        <v>59</v>
      </c>
      <c r="D31" s="9" t="s">
        <v>0</v>
      </c>
      <c r="E31" s="2">
        <v>10</v>
      </c>
      <c r="F31" s="1">
        <v>75573</v>
      </c>
      <c r="G31" s="1">
        <f t="shared" si="0"/>
        <v>755730</v>
      </c>
    </row>
    <row r="32" spans="1:8" ht="30" customHeight="1" x14ac:dyDescent="0.25">
      <c r="A32" s="7">
        <v>29</v>
      </c>
      <c r="B32" s="10" t="s">
        <v>60</v>
      </c>
      <c r="C32" s="11" t="s">
        <v>61</v>
      </c>
      <c r="D32" s="9" t="s">
        <v>0</v>
      </c>
      <c r="E32" s="2">
        <v>1</v>
      </c>
      <c r="F32" s="1">
        <v>175229</v>
      </c>
      <c r="G32" s="1">
        <f t="shared" si="0"/>
        <v>175229</v>
      </c>
    </row>
    <row r="33" spans="1:7" ht="29.25" customHeight="1" x14ac:dyDescent="0.25">
      <c r="A33" s="7">
        <v>30</v>
      </c>
      <c r="B33" s="10" t="s">
        <v>62</v>
      </c>
      <c r="C33" s="11" t="s">
        <v>63</v>
      </c>
      <c r="D33" s="9" t="s">
        <v>0</v>
      </c>
      <c r="E33" s="2">
        <v>1</v>
      </c>
      <c r="F33" s="1">
        <v>177720</v>
      </c>
      <c r="G33" s="1">
        <f t="shared" si="0"/>
        <v>177720</v>
      </c>
    </row>
    <row r="34" spans="1:7" ht="27.75" customHeight="1" x14ac:dyDescent="0.25">
      <c r="A34" s="7">
        <v>31</v>
      </c>
      <c r="B34" s="10" t="s">
        <v>64</v>
      </c>
      <c r="C34" s="11" t="s">
        <v>65</v>
      </c>
      <c r="D34" s="9" t="s">
        <v>0</v>
      </c>
      <c r="E34" s="2">
        <v>3</v>
      </c>
      <c r="F34" s="1">
        <v>33130</v>
      </c>
      <c r="G34" s="1">
        <f t="shared" si="0"/>
        <v>99390</v>
      </c>
    </row>
    <row r="35" spans="1:7" ht="27.75" customHeight="1" x14ac:dyDescent="0.25">
      <c r="A35" s="7">
        <v>32</v>
      </c>
      <c r="B35" s="10" t="s">
        <v>66</v>
      </c>
      <c r="C35" s="11" t="s">
        <v>67</v>
      </c>
      <c r="D35" s="9" t="s">
        <v>0</v>
      </c>
      <c r="E35" s="2">
        <v>4</v>
      </c>
      <c r="F35" s="1">
        <v>34087</v>
      </c>
      <c r="G35" s="1">
        <f t="shared" si="0"/>
        <v>136348</v>
      </c>
    </row>
    <row r="36" spans="1:7" ht="27" customHeight="1" x14ac:dyDescent="0.25">
      <c r="A36" s="7">
        <v>33</v>
      </c>
      <c r="B36" s="10" t="s">
        <v>68</v>
      </c>
      <c r="C36" s="11" t="s">
        <v>69</v>
      </c>
      <c r="D36" s="9" t="s">
        <v>0</v>
      </c>
      <c r="E36" s="2">
        <v>6</v>
      </c>
      <c r="F36" s="1">
        <v>8958</v>
      </c>
      <c r="G36" s="1">
        <f t="shared" si="0"/>
        <v>53748</v>
      </c>
    </row>
    <row r="37" spans="1:7" ht="27" customHeight="1" x14ac:dyDescent="0.25">
      <c r="A37" s="7">
        <v>34</v>
      </c>
      <c r="B37" s="10" t="s">
        <v>70</v>
      </c>
      <c r="C37" s="11" t="s">
        <v>71</v>
      </c>
      <c r="D37" s="9" t="s">
        <v>0</v>
      </c>
      <c r="E37" s="2">
        <v>1</v>
      </c>
      <c r="F37" s="1">
        <v>100639</v>
      </c>
      <c r="G37" s="1">
        <f t="shared" si="0"/>
        <v>100639</v>
      </c>
    </row>
    <row r="38" spans="1:7" ht="52.5" customHeight="1" x14ac:dyDescent="0.25">
      <c r="A38" s="7">
        <v>35</v>
      </c>
      <c r="B38" s="10" t="s">
        <v>72</v>
      </c>
      <c r="C38" s="11" t="s">
        <v>73</v>
      </c>
      <c r="D38" s="9" t="s">
        <v>0</v>
      </c>
      <c r="E38" s="2">
        <v>4</v>
      </c>
      <c r="F38" s="1">
        <v>17105</v>
      </c>
      <c r="G38" s="1">
        <f t="shared" si="0"/>
        <v>68420</v>
      </c>
    </row>
    <row r="39" spans="1:7" ht="39" customHeight="1" x14ac:dyDescent="0.25">
      <c r="A39" s="7">
        <v>36</v>
      </c>
      <c r="B39" s="10" t="s">
        <v>74</v>
      </c>
      <c r="C39" s="11" t="s">
        <v>75</v>
      </c>
      <c r="D39" s="9" t="s">
        <v>0</v>
      </c>
      <c r="E39" s="2">
        <v>10</v>
      </c>
      <c r="F39" s="1">
        <v>113215</v>
      </c>
      <c r="G39" s="1">
        <f t="shared" si="0"/>
        <v>1132150</v>
      </c>
    </row>
    <row r="40" spans="1:7" ht="42" customHeight="1" x14ac:dyDescent="0.25">
      <c r="A40" s="7">
        <v>37</v>
      </c>
      <c r="B40" s="10" t="s">
        <v>76</v>
      </c>
      <c r="C40" s="11" t="s">
        <v>77</v>
      </c>
      <c r="D40" s="9" t="s">
        <v>0</v>
      </c>
      <c r="E40" s="2">
        <v>8</v>
      </c>
      <c r="F40" s="1">
        <v>13428</v>
      </c>
      <c r="G40" s="1">
        <f t="shared" si="0"/>
        <v>107424</v>
      </c>
    </row>
    <row r="41" spans="1:7" ht="42.75" customHeight="1" x14ac:dyDescent="0.25">
      <c r="A41" s="7">
        <v>38</v>
      </c>
      <c r="B41" s="10" t="s">
        <v>78</v>
      </c>
      <c r="C41" s="11" t="s">
        <v>79</v>
      </c>
      <c r="D41" s="9" t="s">
        <v>0</v>
      </c>
      <c r="E41" s="2">
        <v>4</v>
      </c>
      <c r="F41" s="1">
        <v>10746</v>
      </c>
      <c r="G41" s="1">
        <f t="shared" si="0"/>
        <v>42984</v>
      </c>
    </row>
    <row r="42" spans="1:7" ht="30" customHeight="1" x14ac:dyDescent="0.25">
      <c r="A42" s="7">
        <v>39</v>
      </c>
      <c r="B42" s="10" t="s">
        <v>80</v>
      </c>
      <c r="C42" s="11" t="s">
        <v>81</v>
      </c>
      <c r="D42" s="9" t="s">
        <v>0</v>
      </c>
      <c r="E42" s="2">
        <v>2</v>
      </c>
      <c r="F42" s="1">
        <v>24055</v>
      </c>
      <c r="G42" s="1">
        <f t="shared" si="0"/>
        <v>48110</v>
      </c>
    </row>
    <row r="43" spans="1:7" ht="25.5" customHeight="1" x14ac:dyDescent="0.25">
      <c r="A43" s="7">
        <v>40</v>
      </c>
      <c r="B43" s="10" t="s">
        <v>82</v>
      </c>
      <c r="C43" s="11" t="s">
        <v>83</v>
      </c>
      <c r="D43" s="9" t="s">
        <v>0</v>
      </c>
      <c r="E43" s="2">
        <v>3</v>
      </c>
      <c r="F43" s="1">
        <v>14440</v>
      </c>
      <c r="G43" s="1">
        <f t="shared" si="0"/>
        <v>43320</v>
      </c>
    </row>
    <row r="44" spans="1:7" ht="26.25" customHeight="1" x14ac:dyDescent="0.25">
      <c r="A44" s="7">
        <v>41</v>
      </c>
      <c r="B44" s="10" t="s">
        <v>84</v>
      </c>
      <c r="C44" s="11" t="s">
        <v>85</v>
      </c>
      <c r="D44" s="9" t="s">
        <v>0</v>
      </c>
      <c r="E44" s="2">
        <v>3</v>
      </c>
      <c r="F44" s="20">
        <v>12820</v>
      </c>
      <c r="G44" s="1">
        <f t="shared" si="0"/>
        <v>38460</v>
      </c>
    </row>
    <row r="45" spans="1:7" ht="26.25" customHeight="1" x14ac:dyDescent="0.25">
      <c r="A45" s="7">
        <v>42</v>
      </c>
      <c r="B45" s="10" t="s">
        <v>86</v>
      </c>
      <c r="C45" s="11" t="s">
        <v>87</v>
      </c>
      <c r="D45" s="9" t="s">
        <v>0</v>
      </c>
      <c r="E45" s="2">
        <v>9</v>
      </c>
      <c r="F45" s="20">
        <v>36536</v>
      </c>
      <c r="G45" s="1">
        <f t="shared" si="0"/>
        <v>328824</v>
      </c>
    </row>
    <row r="46" spans="1:7" ht="26.25" customHeight="1" x14ac:dyDescent="0.25">
      <c r="A46" s="7">
        <v>43</v>
      </c>
      <c r="B46" s="10" t="s">
        <v>88</v>
      </c>
      <c r="C46" s="11" t="s">
        <v>89</v>
      </c>
      <c r="D46" s="9" t="s">
        <v>0</v>
      </c>
      <c r="E46" s="2">
        <v>1</v>
      </c>
      <c r="F46" s="20">
        <v>8333</v>
      </c>
      <c r="G46" s="1">
        <f t="shared" si="0"/>
        <v>8333</v>
      </c>
    </row>
    <row r="47" spans="1:7" ht="43.5" customHeight="1" x14ac:dyDescent="0.25">
      <c r="A47" s="7">
        <v>44</v>
      </c>
      <c r="B47" s="10" t="s">
        <v>90</v>
      </c>
      <c r="C47" s="11" t="s">
        <v>91</v>
      </c>
      <c r="D47" s="9" t="s">
        <v>0</v>
      </c>
      <c r="E47" s="2">
        <v>10</v>
      </c>
      <c r="F47" s="20">
        <v>52073</v>
      </c>
      <c r="G47" s="1">
        <f t="shared" si="0"/>
        <v>520730</v>
      </c>
    </row>
    <row r="48" spans="1:7" ht="40.5" customHeight="1" x14ac:dyDescent="0.25">
      <c r="A48" s="7">
        <v>45</v>
      </c>
      <c r="B48" s="10" t="s">
        <v>92</v>
      </c>
      <c r="C48" s="11" t="s">
        <v>93</v>
      </c>
      <c r="D48" s="9" t="s">
        <v>0</v>
      </c>
      <c r="E48" s="2">
        <v>20</v>
      </c>
      <c r="F48" s="20">
        <v>46035</v>
      </c>
      <c r="G48" s="1">
        <f t="shared" si="0"/>
        <v>920700</v>
      </c>
    </row>
    <row r="49" spans="1:7" ht="24" customHeight="1" x14ac:dyDescent="0.25">
      <c r="A49" s="7">
        <v>46</v>
      </c>
      <c r="B49" s="10" t="s">
        <v>94</v>
      </c>
      <c r="C49" s="11" t="s">
        <v>95</v>
      </c>
      <c r="D49" s="9" t="s">
        <v>0</v>
      </c>
      <c r="E49" s="2">
        <v>4</v>
      </c>
      <c r="F49" s="20">
        <v>26838</v>
      </c>
      <c r="G49" s="1">
        <f t="shared" si="0"/>
        <v>107352</v>
      </c>
    </row>
    <row r="50" spans="1:7" ht="40.5" customHeight="1" x14ac:dyDescent="0.25">
      <c r="A50" s="7">
        <v>47</v>
      </c>
      <c r="B50" s="10" t="s">
        <v>96</v>
      </c>
      <c r="C50" s="11" t="s">
        <v>97</v>
      </c>
      <c r="D50" s="9" t="s">
        <v>0</v>
      </c>
      <c r="E50" s="2">
        <v>2</v>
      </c>
      <c r="F50" s="20">
        <v>44926</v>
      </c>
      <c r="G50" s="1">
        <f t="shared" si="0"/>
        <v>89852</v>
      </c>
    </row>
    <row r="51" spans="1:7" ht="40.5" customHeight="1" x14ac:dyDescent="0.25">
      <c r="A51" s="7">
        <v>48</v>
      </c>
      <c r="B51" s="10" t="s">
        <v>98</v>
      </c>
      <c r="C51" s="11" t="s">
        <v>99</v>
      </c>
      <c r="D51" s="9" t="s">
        <v>0</v>
      </c>
      <c r="E51" s="2">
        <v>1</v>
      </c>
      <c r="F51" s="20">
        <v>35896</v>
      </c>
      <c r="G51" s="1">
        <f t="shared" si="0"/>
        <v>35896</v>
      </c>
    </row>
    <row r="52" spans="1:7" ht="24" customHeight="1" x14ac:dyDescent="0.25">
      <c r="A52" s="7">
        <v>49</v>
      </c>
      <c r="B52" s="10" t="s">
        <v>100</v>
      </c>
      <c r="C52" s="11" t="s">
        <v>101</v>
      </c>
      <c r="D52" s="9" t="s">
        <v>0</v>
      </c>
      <c r="E52" s="2">
        <v>1</v>
      </c>
      <c r="F52" s="20">
        <v>60242</v>
      </c>
      <c r="G52" s="1">
        <f t="shared" si="0"/>
        <v>60242</v>
      </c>
    </row>
    <row r="53" spans="1:7" ht="25.5" customHeight="1" x14ac:dyDescent="0.25">
      <c r="A53" s="7">
        <v>50</v>
      </c>
      <c r="B53" s="10" t="s">
        <v>102</v>
      </c>
      <c r="C53" s="11" t="s">
        <v>103</v>
      </c>
      <c r="D53" s="9" t="s">
        <v>0</v>
      </c>
      <c r="E53" s="2">
        <v>1</v>
      </c>
      <c r="F53" s="20">
        <v>101150</v>
      </c>
      <c r="G53" s="1">
        <f t="shared" si="0"/>
        <v>101150</v>
      </c>
    </row>
    <row r="54" spans="1:7" ht="39.75" customHeight="1" x14ac:dyDescent="0.25">
      <c r="A54" s="7">
        <v>51</v>
      </c>
      <c r="B54" s="10" t="s">
        <v>104</v>
      </c>
      <c r="C54" s="11" t="s">
        <v>105</v>
      </c>
      <c r="D54" s="9" t="s">
        <v>0</v>
      </c>
      <c r="E54" s="2">
        <v>1</v>
      </c>
      <c r="F54" s="20">
        <v>103572</v>
      </c>
      <c r="G54" s="1">
        <f t="shared" si="0"/>
        <v>103572</v>
      </c>
    </row>
    <row r="55" spans="1:7" ht="51" customHeight="1" x14ac:dyDescent="0.25">
      <c r="A55" s="7">
        <v>52</v>
      </c>
      <c r="B55" s="10" t="s">
        <v>106</v>
      </c>
      <c r="C55" s="11" t="s">
        <v>107</v>
      </c>
      <c r="D55" s="9" t="s">
        <v>0</v>
      </c>
      <c r="E55" s="2">
        <v>1</v>
      </c>
      <c r="F55" s="20">
        <v>103572</v>
      </c>
      <c r="G55" s="1">
        <f t="shared" si="0"/>
        <v>103572</v>
      </c>
    </row>
    <row r="56" spans="1:7" ht="54" customHeight="1" x14ac:dyDescent="0.25">
      <c r="A56" s="7">
        <v>53</v>
      </c>
      <c r="B56" s="10" t="s">
        <v>108</v>
      </c>
      <c r="C56" s="11" t="s">
        <v>109</v>
      </c>
      <c r="D56" s="9" t="s">
        <v>0</v>
      </c>
      <c r="E56" s="2">
        <v>1</v>
      </c>
      <c r="F56" s="20">
        <v>231795</v>
      </c>
      <c r="G56" s="1">
        <f t="shared" si="0"/>
        <v>231795</v>
      </c>
    </row>
    <row r="57" spans="1:7" ht="52.5" customHeight="1" x14ac:dyDescent="0.25">
      <c r="A57" s="7">
        <v>54</v>
      </c>
      <c r="B57" s="10" t="s">
        <v>110</v>
      </c>
      <c r="C57" s="11" t="s">
        <v>111</v>
      </c>
      <c r="D57" s="9" t="s">
        <v>0</v>
      </c>
      <c r="E57" s="2">
        <v>1</v>
      </c>
      <c r="F57" s="20">
        <v>231795</v>
      </c>
      <c r="G57" s="1">
        <f t="shared" si="0"/>
        <v>231795</v>
      </c>
    </row>
    <row r="58" spans="1:7" ht="52.5" customHeight="1" x14ac:dyDescent="0.25">
      <c r="A58" s="7">
        <v>55</v>
      </c>
      <c r="B58" s="10" t="s">
        <v>112</v>
      </c>
      <c r="C58" s="11" t="s">
        <v>113</v>
      </c>
      <c r="D58" s="9" t="s">
        <v>0</v>
      </c>
      <c r="E58" s="2">
        <v>1</v>
      </c>
      <c r="F58" s="20">
        <v>319438</v>
      </c>
      <c r="G58" s="1">
        <f t="shared" si="0"/>
        <v>319438</v>
      </c>
    </row>
    <row r="59" spans="1:7" x14ac:dyDescent="0.25">
      <c r="A59" s="21" t="s">
        <v>114</v>
      </c>
      <c r="B59" s="21"/>
      <c r="C59" s="21"/>
      <c r="D59" s="21"/>
      <c r="E59" s="21"/>
      <c r="F59" s="21"/>
      <c r="G59" s="1">
        <f>SUM(G4:G58)</f>
        <v>19388743</v>
      </c>
    </row>
  </sheetData>
  <mergeCells count="1">
    <mergeCell ref="A59:F59"/>
  </mergeCells>
  <dataValidations count="1">
    <dataValidation allowBlank="1" showInputMessage="1" showErrorMessage="1" prompt="Введите наименование на рус.языке" sqref="B28 B34:B35 B17:B18 B22 B24 B51:B52"/>
  </dataValidations>
  <pageMargins left="0.7" right="0.7" top="0.75" bottom="0.75" header="0.3" footer="0.3"/>
  <pageSetup paperSize="9" scale="79" orientation="portrait" r:id="rId1"/>
  <colBreaks count="1" manualBreakCount="1">
    <brk id="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2024-02-16T09:12:43Z</dcterms:modified>
</cp:coreProperties>
</file>