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definedNames>
    <definedName name="_xlnm.Print_Area" localSheetId="0">Лист1!$A$1:$G$43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alcChain>
</file>

<file path=xl/sharedStrings.xml><?xml version="1.0" encoding="utf-8"?>
<sst xmlns="http://schemas.openxmlformats.org/spreadsheetml/2006/main" count="168" uniqueCount="116">
  <si>
    <t>упк</t>
  </si>
  <si>
    <t xml:space="preserve">                                                                                                                                         Приложение №1</t>
  </si>
  <si>
    <t>фл</t>
  </si>
  <si>
    <t>Кассета Аланинаминотрансфераза ALTL</t>
  </si>
  <si>
    <t xml:space="preserve">Кассета Аланинаминотрансфераза ALTL 20764957322 на 500 тестов. Назначение:Тест для диагностики in vitro, предназначенный для количественного определения каталитической активности АЛТ (EC 2.6.1.2; L аланин: 2 оксоглутаратаминотрансфераза) в человеческой сыворотке крови и плазме с использованием систем Cobas Integra . Реагенты и рабочие растворы: R1 ТРИС-буфер: 224 ммоль/л, рН 7.3 (37 °C); L аланин: 1120 ммоль/л; альбумин (бычий): 0.25 %; лактатгидрогеназа (бактериальная): ≥ 45 мккат/л; стабилизаторы; консервант SR 2 Оксоглютарат: 94 ммоль/л; НАДН: ≥ 1.7 ммоль/л; консервант R1 находится в позиции B, SR — в позиции C.Условия хранения: Хранить при 2 8 °C, </t>
  </si>
  <si>
    <t>Кассета Аспартатаминотрансфераза ASTL</t>
  </si>
  <si>
    <t>Кассета Аспартатаминотрансфераза ASTL 20764949322 на 500 тестов. Назначение: In vitro тест для количественного определения катализирующей активности АСТ (EC 2.6.1.1; L аспартат: 2 оксоглутаратаминотрансфераза) в человеческой сыворотке крови и плазме с использованием систем Cobas Integra . Реагенты - рабочие растворы: R1 ТРИС-буфер: 264 ммоль/л, рН 7.8 (37 °C); L аспартат: 792 ммоль/л; МДГ (бактериальная): ≥ 24 мккат/л; ЛДГ (бактериальная): ≥ 48 мккат/л; альбумин (бычий): 0.25 %; консервант SR НАДН: ≥ 1.7 ммоль/л; 2 оксокглутарат: 94 ммоль/л; консервант R1 находится в позиции A, SR — в позиции B и C. Хранение и стабильность: Срок хранения невскрытого реагента при 2 8 °C до окончания срока годности. При использовании на борту при 10 15 °C 12 недель.</t>
  </si>
  <si>
    <t xml:space="preserve">Кассета Билирубин общий BILT Gen.3
</t>
  </si>
  <si>
    <t>Кассета Билирубин общий BILT Gen.3 (Bilirubin-Total) 05795397190 на 250 тестов. Назначение: In vitro тест для количественного определения общего содержания билирубина в сыворотке и плазме крови человека (взрослых и новорожденных) на анализаторах Cobas Integra. Реагенты и рабочие растворы: R1 Фосфат: 50 ммоль/л; детергенты; стабилизаторы; рН 1.0 R2 3,5 дихлорфенил диазониевая соль: ≥ 1.35 ммоль/л R1 находится в позиции B и R2 – в позиции C. Условия хранения: Хранить при 2 8 °C</t>
  </si>
  <si>
    <t xml:space="preserve">Кассета Билирубин прямой BILD
</t>
  </si>
  <si>
    <t>Кассета Билирубин прямой BILD (Bilirubin-Direct) 05589061190 на 350 тестов. Назначение: In vitro-тест для количественного определения прямого билирубина в человеческой сыворотке и плазме на системах Cobas Integra. Реагенты и рабочие растворы: R1 Фосфорная кислота: 85 ммоль/л; HEDTA: 4.0 ммоль/л; NaCl: 50 ммоль/л; детергент; pH 1.9 R2 3,5-Дихлорфенилдиазоний: 1.5 ммоль/л; pH 1.3 R1 находится в положении B, и R2 находится в положении C. Условия хранения: Хранить при 2 8 °C</t>
  </si>
  <si>
    <t xml:space="preserve">Кассета Глюкоза (GLUCL) </t>
  </si>
  <si>
    <t>Кассета Глюкоза (GLUCL)04404483190 на 800 тестов.Назначение: Тест для диагностики in vitro, предназначенный для количественного определения глюкозы в сыворотке, плазме, моче и спинномозговой жидкости на анализаторах Cobas Integra. Реагенты - рабочие растворы: R1 Буфер морфолиноэтансульфоновой кислоты (MES): 5.0 ммоль/л, pH 6.0; Mg2+: 24 ммоль/л; АТФ: ≥ 4.5 ммоль/л; НАДФ+: ≥ 7.0 ммоль/л SR HEPES-буфер: 200 ммоль/л, pH 8.0; Mg2+: 4 ммоль/л; ГК (дрожжи): ≥ 300 мккат/л; G6PDH (бактериальная): ≥ 300 мккат/л R1 находится в позиции B, SR — в позиции C. Срок хранения при 15 25 °C  См. дату истечения срока годности на этикетке кассеты cobas c. При использовании на борту анализатора при 10 15 °C 8 недель., 04404483190</t>
  </si>
  <si>
    <t>Кассета Креатинин Яффе CREAJ</t>
  </si>
  <si>
    <t>Кассеты креатинин CREAJ 204810716190 на 700 тестов Назначение: Набор для диагностики in vitro. Предназначен для количественного определения креатинина в сыворотке и плазме крови человека на анализаторахCobas Integra. Реагенты и рабочие растворы: R1 Гидроксид калия: 900 ммоль/л; фосфат: 135 ммоль/л; рН ≥ 13.5 SR Пикриновая кислота: 38 ммоль/л; pH 6.5; нереактивный буфер. R1 находится в позиции B, SR — в позиции C. Условия хранения: Хранить при 15 25 °,</t>
  </si>
  <si>
    <t>Кассета Мочевина UREAL</t>
  </si>
  <si>
    <t>Кассета Мочевина UREAL 04460715190 на 500 тестов  Назначение: Набор для in vitro диагностики. Предназначен для количественного определения мочевины/азота мочевины в сыворотке, плазме и моче человека на анализаторах Cobas Integra.. Реагенты и рабочие растворы: R1 NaCl 9 % R2 ТРИС-буфер: 220 ммоль/л, рН 8.6; 2 оксокглутарат: 73 ммоль/л; НАДН: 2.5 ммоль/л; АДФ: 6.5 ммоль/л; уреаза (канавалия мечевидная): ≥ 300 мккат/л; ГЛДГ (бычья печень): ≥ 80 мккат/л; консервант; нереактивные стабилизаторы R1 находится в позиции С, R2 — в позиции В. Условия хранения: Срок хранения при 2 8 °C: См. срок годности на упаковке кассеты cobas c pack. Срок хранения вскрытого реагента в холодильнике на борту анализатора: 8 недель.</t>
  </si>
  <si>
    <t>Кассета общий белок TP2 Gen2</t>
  </si>
  <si>
    <t xml:space="preserve">Кассета общий белок TP2 Gen2  03183734190 на 300 тестов. Назначение: Тест для диагностики in vitro, предназначенный для количественного определения концентрации общего белка в сыворотке и плазме крови человека  на анализаторах Cobas Integra. Реагенты и рабочие растворы: R1 Гидроксид натрия: 400 ммоль/л; виннокислый калийнатрий: 89 ммоль/л; pH: 13.4 SR Гидроксид натрия: 400 ммоль/л; виннокислый калийнатрий: 89 ммоль/л; иодид калия: 61 ммоль/л; сульфат меди: 24.3 ммоль/л; pH: 13.2 R1 находится в положении B, SR – в положении C.  Условия хранения: Срок годности при 15 25 °C См. срок годности на этикетке кассеты cobas c При использовании на борту анализатора при 10 15 °C 4 недели </t>
  </si>
  <si>
    <t xml:space="preserve">Кассета Холестерин CHOL (Cholesterol) </t>
  </si>
  <si>
    <t xml:space="preserve">Кассета Холестерин CHOL (Cholesterol) 03039773190 для анализаторов Cobas Integra на 400 тестов. Назначение: Тест диагностики in vitro для количественного определения общего холестерина в сыворотке и плазме крови человека на анализаторах COBAS. Реагенты и рабочие растворы: R PIPESa): 225 ммоль/л, pH 6.8; Mg2+: 10 ммоль/л; холат натрия: 0.6 ммоль/л; 4 аминоантипирин: ≥ 0.45 ммоль/л; фенол ≥ 12.6 ммоль/л; полигликолевый эфир жирных спиртов: 3 %; холестеролэстераза (Pseudomonas spec.): ≥ 25 мккат/л (≥ 1.5 Е/мл); холестеролоксидаза (E. coli): ≥ 7.5 мккат/л (≥ 0.45 Е/мл); пероксидаза (хрена): ≥ 12.5 мккат/л (≥ 0.75 Е/мл); стабилизаторы; консервант a) PIPES = буферный раствор пиперазин-1,4-бис(2-этансульфоновой кислоты R находится в позиции B.  Условия хранения: Срок хранения при 2 8 °C: См. срок годности на упаковке . При использовании на борту анализатора при 10 15 °C 8 недель </t>
  </si>
  <si>
    <t>Кассета С реактивный белок CRPLX / CRP4</t>
  </si>
  <si>
    <t xml:space="preserve">Кассета С реактивный белок CRPLX/ CRP4 (C- Reactive Protein (Latex) 07876033190 на 250 тестов.  Назначение: Набор для in vitro диагностики. Предназначен для количественного иммунологического определения С реактивного белка в сыворотке и плазме крови человека на анализаторах Cobas Integra. Реагенты - рабочие растворы: R1 ТРИС-буфер с альбумином бычьей сыворотки и иммуноглобулинами (мышиными); консервант SR Частицы латекса, покрытые анти СРБ (мышиным) в глициновом буфере; консервант R1 находится в положении B, SR – в положении C. Срок хранения при 2 8 °C: См. срок годности на упаковке кассеты cobas c pack. Срок хранения вскрытого реагента в холодильнике на борту анализатора: 12 недель </t>
  </si>
  <si>
    <t>Кассета Триглицериды TRIGL</t>
  </si>
  <si>
    <t xml:space="preserve">Кассета Триглицериды TRIGL 20767107322 на 250 тестов. Назначение:Тест для диагностики in vitro предназначен для количественного определения концентрации триглицеридов в сыворотке и плазме крови человека на анализаторах Cobas Integra. Реагенты и рабочие растворы: ПИПЕС-буфер: 50 ммоль/л, pH 6.8; Mg2+: 40 ммоль/л; холат натрия: 0.20 ммоль/л; АТФ: ≥ 1.4 ммоль/л; 4-аминофеназон: ≥ 0.13 ммоль/л; 4-хлорфенол: 4.7 ммоль/л; ЛПЛ (бактериальная): ≥ 83 мккат/л; ГК (бактериальная):  ≥ 3 мккат/л; ГПО (бактериальная): ≥ 41 мккат/л; ПОД (хрена): ≥ 1.6 мккат/л; консервант; стабилизаторы R находится в позиции B.  Условия хранения: Хранить при 2 8 °C. </t>
  </si>
  <si>
    <t>Контроль ПрециКонтроль КлинХем Мульти 2(PreciControl ClinChemMulti 2)</t>
  </si>
  <si>
    <t xml:space="preserve">Назначение Набор PreciControl ClinChem Multi 2 05947774190 предназначен для использования на анализаторе Cobas integra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 рабочие растворы: Реактивные компоненты в лиофилизате: Человеческая сыворотка крови с химическими добавками и материалом биологического происхождения в соответствии с указанными данными, 4х5мл. Хранение и стабильность: До вскрытия упаковки: До конца указанного срока годности при 2 8 °C. </t>
  </si>
  <si>
    <t xml:space="preserve">Контроль ПрециКонтроль КлинХем Мульти 1(PreciControl ClinChemMulti 1) </t>
  </si>
  <si>
    <t xml:space="preserve">Назначение Набор PreciControl ClinChem Multi 1 05947626190 предназначен для использования  на анализаторе Cobas integra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 рабочие растворы: Реактивные компоненты в лиофилизате: Человеческая плазма крови с химическими добавками и материалом биологического происхождения в соответствии с указанными данными, 4х5мл. Хранение и стабильность: До вскрытия упаковки: До конца указанного срока годности при 2 8 °C. </t>
  </si>
  <si>
    <t>Калибратор Calibrator f.a.s.</t>
  </si>
  <si>
    <t xml:space="preserve">Назначение:Калибратор  Calibrator f.a.s. 10759350190 для автоматизированных систем Cobas Integra предназначен для калибровки тестов Roche для количественного определения одного или множества белков клинической химии Roche, в соответствии с паспортами присвоенных значений. Реагенты и рабочие растворы: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 </t>
  </si>
  <si>
    <t>Калибратор f.a.s. Proteins</t>
  </si>
  <si>
    <t xml:space="preserve">Назначение:Калибратор  f.a.s. Proteins  11355279216 для автоматизированных систем  Cobas Integra предназначен для калибровки тестов Roche для количественного определения одного или множества белков клинической химии Roche, в соответствии с паспортами присвоенных значений. Реагенты и рабочие растворы: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 </t>
  </si>
  <si>
    <t>Чистящий раствор Депротеинайзер (6x21ML)</t>
  </si>
  <si>
    <t>Назначение ISE Deproteinizer - чистящий раствор  (6x21мл)20763071122 , предназначенный для применения в модулях cobas integra и cobas c 111 ISE для очистки ион-селективных электродов. Теоретическое обоснование ISE Deproteinizer является моющим раствором, который используется на модуле ISE для очистки ион-селективных электродов, смесительной башни и трубы во время технического обслуживания ISE. Он также используется в очистке пробоотборника(ов). Срок годности при 2-8 °C: См. срок годности на этикетке Срок хранения вскрытого реагента в холодильнике на борту анализатора: 4 недели.</t>
  </si>
  <si>
    <t xml:space="preserve">Кассета с очищающим раствором Cleaner сassette </t>
  </si>
  <si>
    <t>Кассета с очищающим раствором Cleaner сassette  на 150 тестов 20764337322. Назначение Промывочный раствор для дополнительных циклов промывки для реагентных и пробозаборных игл на анализаторе cobas integra 400 plus. Реагенты - рабочие растворы NaOH 1 моль/л. Хранение и стабильность Срок хранения при 15 25 °C Смотрите дату истечения срока годности на этикетке кассеты cobas c При использовании на борту анализатора при 10 15 °C 12 недель.</t>
  </si>
  <si>
    <t xml:space="preserve">Чистящий раствор CLEANER 1000мл </t>
  </si>
  <si>
    <t xml:space="preserve">Назначение Чистящий раствор CLEANER 1000мл,20754765322  представляет собой раствор для очистки для образца и проб реагента и системы для внутривенных инфузий. Теоретическое обоснование Для сохранения целостности проб образца и реагента и системы для внутривенных инфузий требуется промывка. Чистящий раствор используется в качестве раствора для очистки для предотвращения возможного переноса из образца и проб реагента и системы для внутривенных инфузий. Реагенты - рабочие растворы HCl 0.3 моль/л. Хранение и стабильность Срок хранения невскрытого реагента при 15 25 °C См. срок годности на флаконе с реагентом Анализатор COBAS INTEGRA 400 plus/800 при использовании на борту 12 недель, </t>
  </si>
  <si>
    <t xml:space="preserve">Дилюент NACl Diluent 9% </t>
  </si>
  <si>
    <t>Чистящий раствор 125мл (Cleaning Solution AVL) , флакон</t>
  </si>
  <si>
    <t>Чистящий раствор 125мл, Cleaning Solution AVL 9180, 03111555180. раствор для очистки измерительной системы в  анлизаторах AVL активным ингридиентом является</t>
  </si>
  <si>
    <t>Дилюент М-52D Diluent 20L</t>
  </si>
  <si>
    <t>Специальный разбавитель,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Из комплекта Автоматический гематологический анализатор BC-5800 с принадлежностями (Shenzhen Mindray Bio-medical Electronics Co., Ltd. Китай). РУ РК-МТ-5№018503. Упаковка должна быть маркирована специальным штриховым кодом совместимым со считывателем для закрытой системы BC-5800. Объем флакона не менее 20 л.</t>
  </si>
  <si>
    <t>кан</t>
  </si>
  <si>
    <t>Реагент лизирующий M-52 DIFF (500млх4)</t>
  </si>
  <si>
    <t>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t>
  </si>
  <si>
    <t>Реагент лизирующий M-52LH (100млх4)</t>
  </si>
  <si>
    <t>Гемотологический реагент марки M-52LH,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t>
  </si>
  <si>
    <t>Очиститель M-30P Probe cleanser (17mLx12)</t>
  </si>
  <si>
    <t>Универсальный чистящий реагент М30 Р,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Реагент должен быть в наборе  из 12 флаконов. Каждый флакон по 17мл. Данная фасовка предназначена для удобства и совместимости с длиной аспирационного зонда при проведении процедуры очистки анализатора.</t>
  </si>
  <si>
    <t>QC (контрольная кровь)</t>
  </si>
  <si>
    <t>Набор контрольных растворов 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(1L,1N,1H) емкостью не менее 3,5мл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 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системы ВС-5800 для автоматического ввода референтных параметров в память прибора. Из комплекта Автоматический гематологический анализатор BC-5800 с принадлежностями (Shenzhen Mindray Bio-medical Electronics Co., Ltd. Китай). РУ РК-МТ-5№018503</t>
  </si>
  <si>
    <t>наб</t>
  </si>
  <si>
    <t xml:space="preserve">Реагент для определения Anti-HBc II 100тестов Architect </t>
  </si>
  <si>
    <t xml:space="preserve">Реагент для определения Anti-HBc II 100тестов Architect i1000sr  8L4425. Изделие медицинского назначения - Реагенты диагностические in vitro для иммунохимического анализатора Architect. Состав набора: 1 флакон 6,6 мл с микрочастицами, сенсибилизированными ядерным антигеном гепатита B (E. coli, рекомбинантным) в ТРИС буфере. Минимальная концентрация: 0,08% твердых веществ. Консерванты: ProClin 950 и азид натрия. 1 флакон 11,0 мл мышиного акридин-меченого коньюгата антител человека в МЕС буфере с протеиновыми стабилизаторами. Минимальная концентрация: 0,04 мкг/мл. Консерванты: алкил парабен натрия и азид натрия. 1 флакон 5,36 мл с разбавителем теста, содержащего мышиные протеиновые стабилизаторы в буфере MOPSO. Консерванты: ProClin 950 и азид натрия. 1 флакон 5,36 мл с разбавителем образца, содержащим восстановитель в буфере MOPSO. Совместим с иммунохимический автоматический анализатор АРХИТЕКТ i1000SR  </t>
  </si>
  <si>
    <t xml:space="preserve">Реагент для определения  Anti-HBs 100тестов </t>
  </si>
  <si>
    <t>Реагент для определения  Anti-HBs Architect i1000sr на 100 тестов, 7C1825. Изделие медицинского назначения - реагенты диагностические in vitro для иммунохимического анализатора Architect. Набор реагентов для количественного определения антител к поверхностному антигену вируса гепатита B (анти-HBs) в сыворотке и плазме крови человека. Состав набора: 1фл. 4,56 мл с микрочастицами, сенсибилизированными поверхностным (E. coli, рекомбинантным) антигеном гепатита B (подтипы ad и ay), в ТРИС-буфере с протеиновыми стабилизаторами. Минимальная концентрация: 0,125% твердых веществ. Консерванты: азид натрия и противомикробные препараты. 1фл х 5,9 мл коньюгата: акридин-меченый коньюгат поверхностного (E. coli, рекомбинантного) антигена гепатита B(под типы adиay) в МЕС буфере с протеиновыми стабилизаторами (бычьими и плазма крови человека. Минимальная концентрация: 0,10 мкг/мл. Консерванты: азид натрия и противомикробные препараты; . Совместим с иммунохимический автоматический анализатор АРХИТЕКТ i1000SR</t>
  </si>
  <si>
    <t xml:space="preserve">Реагент для определения поверхстного гепатита В (HbsAg QUAL II) 100 тест  </t>
  </si>
  <si>
    <t>Реагент для определения поверхстного вируса гепатита В HbsAg QUAL II  2G2225. Медицинское изделие - Реагенты диагностические in vitro для качественного выявления поверхностного антигена вирусного гепатита В (HbsAg) на анализаторе "ARCHITECHT i". Набор реагентов, используемый для качественного определения поверхностного антигена вируса гепатита В (HBsAg) в сыворотке и плазме крови человека. Состав набора: 1фл.* 5,9мл акридин-меченого конъюгата антител к HBs (мышиных, моноклональных, IgG) и антител к HBs (козьих, IgG) в фосфатном буфере с плазмой крови человека и протеиновыми стабилизаторами (альбумин бычьей сыворотки) крови, фетальная бычья сыворотка крови, козьи IgG, мышиные IgG). Минимальная концентрация: 0,35 мкг/мл. Консерванты:ProClin 300 и ProClin 950. 1ф*5,9 мл дополнительного промывочного буфера, содержащего МЕС-буфер. Консерванты: ProClin 300 и ProClin 950.. Совместим с иммунохимический автоматический анализатор АРХИТЕКТ i1000SR</t>
  </si>
  <si>
    <t xml:space="preserve">Потверждающий реагент (HbsAg QUAL II CONF) RGT 50test  </t>
  </si>
  <si>
    <t xml:space="preserve">Потверждающий реагент HBSAG QUAL II CONF RGT 50 TEST Architect i1000sr 2G2325. Медицинское изделие - Реагенты диагностические in vitro для качественного выявления поверхностного антигена вирусного гепатита В (HbsAg) на анализаторе "ARCHITECHT i". Набор реагентов для подтверждения наличия поверхностного антигена вируса гепатита В (HBsAg) в сыворотке и плазме крови человека. Состав набора: 1 флакон (6,6 мл) микрочастиц, сенсибилизированных антителами к HBs (мышиными, моноклональными, IgM, IgG) в МЕС-буфере с протеиновым стабилизатором (альбумин бычьей сыворотки крови). Минимальная концентрация: 0,08% твердых веществ. Консерванты: ProClin 300 и ProClin 950. 1 флакон (5,9 мл) антител к HBs (мышиных, моноклональных, IgG) и акридин-меченого конъюгата антител к HBs (козьих, IgG) в фосфатном буфере с плазмой крови человека и протеиновыми стабилизаторами (альбумин бычьей сыворотки крови, фетальная бычья сыворотка крови, козьи IgG, мышиные IgG). Минимальная концентрация: 0,35 мкг/мл. Консерванты: ProClin 300 и ProClin 950. 1 флакон (5,9 мл) дополнительного промывочного буфера, содержащего МЕС-буфер. Консерванты: ProClin 300 и ProClin 950. 1 флакон (2,4 мл) материала для предварительной обработки Pre-Treatment 1, содержащего рекальцинированную плазму крови человека, реактивную на анти-HBs. Консерванты: ProClin 300 и ProClin 950. 1 флакон (2,4 мл) материала для предварительной обработки Pre-Treatment 2, содержащего рекальцинированную плазму крови человека. Консерванты: ProClin 950 и азид натрия. Совместим с иммунохимический автоматический анализатор АРХИТЕКТ i1000SR
</t>
  </si>
  <si>
    <t xml:space="preserve">Кондиционер для проб (Probe Conditioning) </t>
  </si>
  <si>
    <t>Кондиционер для проб (Probe Conditioning)  1L5640. Реагент для ухода за зондом. Медицинское изделие - реагенты, контрольные материалы и калибраторы для in vitro диагностики иммунохимических анализаторах "ARCHITECT I".  Используется при проведении ежедневной процедуры техобслуживания, дозирующей иглы пипеттора. 4фл х 25мл каждый кондиционирующего раствора, содержащего рекальцинированную плазму крови человека, противомикробный препарат и консервант ProClin 300.. Совместим с иммунохимический автоматический анализатор АРХИТЕКТ i1000SR</t>
  </si>
  <si>
    <t>Кассета Амилаза AMYL (Amylase)</t>
  </si>
  <si>
    <t>Кассета Амилаза AMYL (Amylase) 03183742122 для анализаторов Cobas Integra на 300 тестов. Назначение: Набор для in vitro диагностики, предназначенный для количественного определения каталитической активности α амилазы (EC 3.2.1.1; 1,4 α D глюкан: глюканогидролаза) в человеческой сыворотке, плазме и моче. Реагенты и рабочие растворы: R1 HEPES: 52.4 ммоль/л; хлорид натрия: 87 ммоль/л; хлорид кальция: 0.08 ммоль/л; хлорид магния: 12.6 ммоль/л; α глюкозидаза (бактериальная): ≥ 66.8 мккат/л; pH 7.0 (37 °C); консервант; стабилизаторы SR HEPES: 52.4 ммоль/л; этилиден G7 PNP: 22 ммоль/л; рН 7.0 (37 °C); детергент; стабилизаторы R1 находится в позиции B, SR — в позиции C. Условия хранения: Срок хранения при 2 8 °C: См. срок годности на упаковке кассеты cobas c pack Система COBAS INTEGRA 400 plus При использовании на борту анализатора при 10 15 °C 12 недель</t>
  </si>
  <si>
    <t xml:space="preserve">Кассета - Амилаза панкреатическая AMY-P </t>
  </si>
  <si>
    <t xml:space="preserve">Кассета - Амилаза панкреатическая AMY-P (Amylase-Pancreatic)20766623322 на 200 тестов. Назначение: Набор для in vitro диагностики, предназначенный для количественного определения каталитической активности панкреатической α амилазы (EC 3.2.1.1; 1,4 α D глюкан: глюканогидролаза) в человеческой сыворотке, плазме и моче на анализаторах Cobas Integra. Реагенты - рабочие растворы: R1 HEPES-буфер: 52.4 ммоль/л, рН 7.1; натрия хлорид: 87 ммоль/л; хлорид магния: 12.6 ммоль/л; хлорид кальция: 0.075 ммоль/л; α глюкозидаза (микробная): ≥ 67 мккат/л; моноклональные антитела (мыши): 97 мг/л; консерванты SR HEPES-буфер: 52.4 ммоль/л; рН 7.1; этилиден G7 PNP: 22 ммоль/л; консерванты; стабилизаторы R1 находится в положении B и SR – в положении C. Реагент R1 содержит два моноклональных антитела, ингибирующих αамилазу в слюне человека. Остаточная активность α-амилазы слюны составляет приблизительно 3%. В редких случаях, крайне высокая активность α-амилазы слюны может привести к получению завышенных значений панкреатической α-амилазы. Хранение и стабильность: Срок хранения невскрытого реагента при 2 8 °C до окончания срока годности. При использовании на борту при 10 15 °C 12 недель. </t>
  </si>
  <si>
    <t xml:space="preserve">Кассета альбумин ALB Gen.2 </t>
  </si>
  <si>
    <t xml:space="preserve">Кассета Альбумин Бромкрезоловый зеленый ALB (Albumin Bromcresol Green)  03183688122 для анализаторов Cobas Integra на 300 тестов. Назначение: In vitro тест для количественного определения концентрации альбумина в сыворотке и плазме крови человека на системах Cobas . Реагенты и рабочие растворы: R1 Цитратный буфер: 95 ммоль/л, pH 4.1; консерванты, стабилизаторы SR Цитратный буфер: 95 ммоль/л, рН 4.1; бромкрезоловый зеленый: 0.66 ммоль/л; консерванты; стабилизаторы R1 находится в позиции B, SR – в позиции C.  Условия хранения: Срок хранения при 15 25 °C  См. дату истечения срока годности на этикетке кассеты cobas c. При использовании на борту анализатора при 10 15 °C 12 недель, </t>
  </si>
  <si>
    <t>Кассета Антистрептолизин ASO (Antistreptolysin O)</t>
  </si>
  <si>
    <t>Кассета Антистрептолизин ASO (Antistreptolysin O) 20750948322 на 100 тестов. Назначение: Набор для диагностики in vitro. Предназначен для количественного иммунологического определения человеческого антистрептолизина O в сыворотке крови человека на анализаторах Cobas Integra . Реагенты - рабочие растворы: R1 Буферный раствор глицина с альбумином бычьей сыворотки; стабилизатор R2 Латексные частицы, покрытые стрептолизин О антигенами в буферном растворе глицина с альбумином бычьей сыворотки; стабилизатор R1 находится в положении A, и R2 находится в положении B. Срок хранения при 2 8 °C: См. срок годности на упаковке кассеты cobas c pack. Срок хранения вскрытого реагента в холодильнике на борту анализатора: 12 недель</t>
  </si>
  <si>
    <t xml:space="preserve">Кассета гамма-Глутамилтрансфераза GGT-2 </t>
  </si>
  <si>
    <t>Кассета гамма-Глутамилтрансфераза GGT-2 (gamma-Glutamyltransferase) 03002721122  для анализаторов Cobas Integra на 400 тестов. Назначение: Тест для диагностики in vitro, предназначенный для количественного определения каталитической активности ГГТП (EC 2.3.2.2; γ глутамил пептид: аминокислота γ глутамилтрансфераза) в человеческой сыворотке и плазме на анализаторах Cobas.  Реагенты и рабочие растворы: R1 ТРИС: 492 ммоль/л, pH 8.25; глицилглицин: 492 ммоль/л; консервант; добавки SR L γ глутамил 3 карбокси 4 нитроанилид: 22.5 ммоль/л; ацетат: 10 ммоль/л, pH 4.5; стабилизаторы, консерванты R1 находится в позиции B, SR — в позиции C. Условия хранения: Срок хранения при 2 8 °C: См. срок годности на упаковке кассеты cobas c pack Система Cobas 400 plus При использовании на борту анализатора при 10 15 °C 12 недель</t>
  </si>
  <si>
    <t xml:space="preserve">Кассета Гликолизированный Гемоглобин А1С </t>
  </si>
  <si>
    <t xml:space="preserve">Кассета Гликолизированный Гемоглобин А1С (Hemoglobin A1C)  05336163190 на 150 тестов.Назначение: In vitro тест с целью количественного определения гемоглобина A1c (МФКХЛМ) в ммоль/моль и % гемоглобимна A1c (ИКДПО/НПСГ) в гемолизате, приготовленном из цельной крови с использованием на системах Cobas Integra. Определение концентрации HbA1c полезно для мониторинга долгосрочного контроля за уровнями глюкозы в крови у пациентов с сахарным диабетом. Кроме того, этот тест используется в качестве вспомогательного средства в диагностике сахарного диабета и для выявлении пациентов, которые могут быть подвержены риску развития сахарного диабета. Реагенты и рабочие растворы: R1 Реагент с антителами MES-буферb): 0.025 моль/л; ТРИС-буферc): 0.015 моль/л, pH 6.2; антитело HbA1c (овечья сыворотка): ≥ 0.5 мг/мл; детергенты, стабилизаторы; консервант SR Полигаптеновый реагент MES-буфер: 0.025 моль/л; ТРИС-буфер: 0.015 моль/л, pH 6.2; HbA1c полигаптен: ≥ 8 мкг/мл; детергенты, стабилизаторы; консервант Условия хранения: Хранить при 2 8 °C. </t>
  </si>
  <si>
    <t xml:space="preserve">Кассета Железо IRON (Iron) </t>
  </si>
  <si>
    <t>Кассета Железо IRON (Iron) 03183696122 для анализаторов Cobas Integra на 200 тестов. Назначение: Набор для in vitro диагностики. Предназначен для количественного определения железа в сыворотке и плазме крови человека на анализаторах Roche/Hitachi cobas c. Реагенты и рабочие растворы: R1 Лимонная кислота: 200 ммоль/л; тиомочевина: 115 ммоль/л; детергент R3 Аскорбат натрия 150 ммоль/л; феррозин: 6 ммоль/л; консервант R1 находится в позиции A, R3 - в позиции B. Условия хранения: Срок хранения при 2 8 °C: См. срок годности на этикетке кассеты cobas c. Срок хранения вскрытого реагента в холодильнике на борту анализатора: 6 недели.</t>
  </si>
  <si>
    <t xml:space="preserve">Кассета Кальций CA (Calcium) </t>
  </si>
  <si>
    <t>Кассета Кальций CA (Calcium) 05061482190 для анализаторов Cobas Integra на 300 тестов. Назначение:Тест для диагностики in vitro, предназначенный для количественного определения кальция в человеческой сыворотке, плазме и моче на анализаторах Cobas Integra. Реагенты и рабочие растворы:R1 CAPSO:a) 557 ммоль/л; NM BAPTA: 2 ммоль/л, рН 10.0;нереактивный ПАВ; консервант SR EDTA: 7.5 ммоль/л; pH 7.3; нереактивный суфрактант; консервант  Условия хранения: Хранить при 2 8 °C.</t>
  </si>
  <si>
    <t>Кассета Магний MG</t>
  </si>
  <si>
    <t>Кассета Магний MG 06481647190 на 250 тестов.Назначение: Тест для диагностики in vitro, предназначенный для количественного определения магния в человеческой сыворотке, плазме и моче на анализаторах Cobas Integra. Реагенты - рабочие растворы: R1 TESa): 145 ммоль/л; pH 7.5; хлорфосфоназо III: 0.2 ммоль/л; ЭГТК: 10 ммоль/л; консервант SR TESa): 100 ммоль/л; pH 7.5; ЭДТК: 16 ммоль/л; консервант. Хранение и стабильность: Срок хранения невскрытого реагента при 15 25 °C См. срок годности на упаковке кассеты cobas c pack. Система Cobas Integra 400 plus. При использовании на борту анализатора при 10 15 °C
8 недель</t>
  </si>
  <si>
    <t>Кассета Мочевая кислота UA</t>
  </si>
  <si>
    <t xml:space="preserve">Кассета Мочевая кислота UA (Uric Acid)  03183807190 для анализаторов Cobas  Integra на 400 тестов. Назначение: Набор для диагностики in vitro. Предназначен для количественного определения концентрации мочевой кислоты в сыворотке, плазме и моче. Реагенты и рабочие растворы: R1 Фосфатный буфер: 0.05 моль/л, pH 7.8; TOOS: 7 ммоль/л; полигликолевый эфир жирного спирта: 4.8 %; аскорбатоксидаза (EC 1.10.3.3; цуккини) ≥ 83.5 мккат/л (25 °C); стабилизаторы; консервант SR Фосфатный буфер: 0.1 моль/л, pH 7.8; гексацианоферрат калия (II): 0.3 ммоль/л; 4 аминофеназон ≥ 3 ммоль/л; уриказа (EC 1.7.3.3; Arthrobacter protophormiae) ≥ 83.4 мккат/л (25 °C); пероксидаза (ПОД) (EC 1.11.1.7; хрен) ≥ 50 мккат/л (25 °C); стабилизаторы; консервант R1 находится в положении B, SR – в положении C. Условия хранения: Срок хранения при 2 8 °C: См. срок годности на упаковке кассеты cobas c pack. При использовании на борту анализатора при 10 15 °C 12 недель </t>
  </si>
  <si>
    <t>Кассета общий белок мочи/ЦСЖ TPUC</t>
  </si>
  <si>
    <t xml:space="preserve">Кассета общий белок мочи/ЦСЖ TPUC 03333825190 на 150 тестов.Назначение: Тест для диагностики in vitro, предназначенный для количественного определения концентрации общего белка в моче и спинномозговой жидкости человека на анализаторахCobas Integra. Реагенты - рабочие растворы: R1 Гидроксид натрия: 677 ммоль/л; Na ЭДТК: 74 ммоль/л SR Бензетония хлорид: 32 ммоль/л R1 находится в позиции B, SR – в позиции C. Условия хранения: Срок годности при 15 25 °C См. срок годности на этикетке кассеты cobas c При использовании на борту анализатора при 10 15 °C 12 недели . </t>
  </si>
  <si>
    <t>Кассета Ревматоидный фактор II (RF-II)</t>
  </si>
  <si>
    <t>Кассета Ревматоидный фактор II RF-I 20764574322 на 100 тестов. Назначение: Набор для in vitro диагностики. Предназначен для количественного определения ревматоидного фактора (RF II) в сыворотке и плазме крови человека на анализаторах Roche/Hitachi cobas c. Измерения могут быть использованы в качестве помощи при диагностике ревматоидного артрита. Реагенты и рабочие растворы:R1 Глициновый буфер: 170 ммоль/л, рН 8.0; полиэтиленгликоль: 0.05 %; альбумин сыворотки бычьей крови; стабилизатор; консервантR2 Латексные частицы, покрытые IgG человека; буферный раствор глицина: 170 ммоль/л, pH 7.3; стабилизаторы, консерванты R1 находится в позиции B, R2 — в позиции C Условия хранения:Хранить при 2 8 °C:</t>
  </si>
  <si>
    <t>Кассета Фосфор PHOS</t>
  </si>
  <si>
    <t xml:space="preserve">Кассета Фосфор  PHOS (Phosphate) 03183793122 для анализаторов Cobas  Integra на 250 тестов. Назначение: Набор для in vitro диагностики. Предназначен для количественного определения фосфора в сыворотке, плазме и моче человека. Реагенты и рабочие растворы: R1 Серная кислота: 0.36 моль/л; детергент R2 Молибдат аммония: 3.5 ммоль/л; серная кислота: 0.36 моль/л; хлорид натрия: 150 ммоль/л R1 находится в позиции B, R2 — в позиции C.  Условия хранения: Срок хранения при 2 8 °C: См. срок годности на этикетке кассеты cobas c. Срок хранения вскрытого реагента в холодильнике на борту анализатора: 12 недель </t>
  </si>
  <si>
    <t>Кассета Липопротеины высокой плотности HDLC (HDL-Cholesterol)</t>
  </si>
  <si>
    <t>Кассета Липопротеины высокой плотности HDLC (HDL-Cholesterol)  07528566190 для анализаторов Cobas  Integra на 350 тестов. Назначение:In vitro тест для количественного определения холестерина ЛПВП в сыворотке и плазме крови человека на анализаторах Roche/Hitachi cobas c.  Реагенты и рабочие растворы: R1 TAPSOb) буфер: 62.1 ммоль/л, pH 7.77; полианион: 1.25 г/л; EMSE: 1.08 ммоль/л; аскорбат-оксидазы (тыквы): ≥ 50 мккат/л; пероксидаза (хрена): ≥ 166.7 мккат/л; детергент; BSA: 2.0 г/л; консервант R2 Бис-Трисc) буфер: 20.1 ммоль/л, pH 6.70; холестерин-эстераза (микроорганизм): ≥ 7.5 мккат/л; холестерин-оксидаза (рекомбинантный E. coli): ≥ 7.17 мккат/л; холестерин-оксидаза (микроорганизм): ≥ 76.7 мккат/л; пероксидаза (хрена): ≥ 333 мккат/л; 4 амино антипирин: 1.48 ммоль/л; BSA: 3.0 г/л; детергенты; консервант . Условия хранения: Срок хранения при 2 8 °C: См. срок годности на этикетке кассеты cobas c. Срок хранения вскрытого реагента в холодильнике на борту анализатора: 12 недель, 07528566190</t>
  </si>
  <si>
    <t xml:space="preserve">Кассета Липопротеины низкой плотности LDL-C (LDL-Cholesterol) </t>
  </si>
  <si>
    <t>Кассета Липопротеины низкой плотности LDL-C (LDL-Cholesterol)  07005717190 на 200 тестов.  Назначение: In vitro-тест для количественного определения холестерина ЛПНП в человеческой сыворотке и плазме на системахCobas  Integra. Реагенты и рабочие растворы: R1 Бис трисb) буфер: 20.1 ммоль/л, pH 7.0; 4 аминоантипирин: 0.98 ммоль/л; аскорбат-оксидаза (AOD, Acremonium spec.): ≥ 66.7 мккат/л; пероксидаза (рекомбинантная из Базидиомицет): ≥ 166.7 мккат/л; BSA: 4.0 г/л; консервант SR MOPSc) буфер: 20.1 ммоль/л, pH 7.0; EMSE: 2.16 ммоль/л; холестеринэстераза (Псевдомонады): ≥ 33.3 мккат/л; холестериноксидаза (рекомбинантная из E. coli): ≥ 31.7 мккат/л; пероксидаза (рекомбинантная из Базидиомицет): ≥ 333.3 мккат/л; BSA: 4.0 г/л; детергенты; консервант b) бис(2 гидроксиэтил) амино трис (гидроксиметил) метан c) 3 морфолинопропан 1 сульфоновая кислота R1 находится в положении B, SR – в положении C. Условия хранения: Хранить при 2 8 °C, 07005717190</t>
  </si>
  <si>
    <t>Кассета Щелочная Фосфатаза ALP</t>
  </si>
  <si>
    <t xml:space="preserve">Кассета Щелочная Фосфатаза ALP (Alkaline Phosphatase IFCC) 03333701190 для анализаторов Cobas Integra на 400 тестов. Назначение: In vitro тест для количественного определения катализирующей активности щелочной фосфатазы (EC 3.1.3.1; ортофосфорный моноэфир фосфогидролазы) в человеческой сыворотке крови и плазме. Реагенты и рабочие растворы: R1 2 амино-2-метил-1-пропанол: 1.724 моль/л, pH 10.44 (30 °C); магния ацетат: 3.83 ммоль/л; цинка сульфат: 0.766 ммоль/л; N-(2-гидроксиэтил)-этилендиамин ацетилацетоуксусная кислота: 3.83 ммоль/л SR п-нитрофенил фосфат: 132.8 ммоль/л, pH 8.5 (25 °C); консерванты R1 находится в позиции B, SR — в позиции C.  Условия хранения: Срок годности при 2 8 °C См. срок годности на этикетке набора cobas c. При использовании на борту анализатора при 10 15 °C 4 недели , </t>
  </si>
  <si>
    <t>Раствор гемолизирующий для
гликированного гемоглобина HbA1cGen 2, 6х10мл</t>
  </si>
  <si>
    <t>Назначение: Гемолизирующий реагент  04528328190 используется в качестве разбавителя при выполнении теста Tina quant Hemoglobin A1c на системах COBAS INTEGRA. Гемолизирующий реагент используется для разбавления цельных образцов крови (при применении цельных образцов крови), а также для разбавления калибратора (при применении цельных образцов крови и гемолизата). Hemolyzing Reagent Gen.2 находится в четырехкратном концентрированном состоянии и автоматически разбавляется анализатором перед использованием. Реагенты - рабочие растворы: Водная матрица с буфером, pH 7.25; TTAB: 36 г/л; фосфатный буфер: 80 ммоль/л; стабилизатор; консервант. Хранение и стабильность: Срок хранения при 2 8 °C до окончания срока годности</t>
  </si>
  <si>
    <t>Калибратор Преальбумин - Антистрептолизин-Церулоплазмин (Cfas PAC)</t>
  </si>
  <si>
    <t>Калибратор Преальбумин -Антистрептолизин-Церулоплазмин (Cfas PAC) для автом.систем Cobas Integra 03555941190, предназначен для калибровки количественных методов Roche при работе с биохимическими анализаторами Roche в соответствии с паспортами значений. Реагенты и рабочие растворы: C.f.a.s. PAC представляет собой лиофилизированный калибратор на основе сыворотки крови человека.Человеческая сыворотка крови с химическими добавками и материалом биологического происхождения в соответствии с указанными данными.Условия хранения: Хранить при 2‑8 °C.</t>
  </si>
  <si>
    <t xml:space="preserve">Калибратор Гликолизированного гемоглобина Cfas HbA1c </t>
  </si>
  <si>
    <t>Калибратор Гликолизированного гемоглобина Cfas HbA1c  04528417190 предназначен для использования в ходе применения количественных методов Roche при работе с анализаторами Cobas Integra для клинической химии Roche, как оговорено в приложенных специальных документах. Реагенты и рабочие растворы: Овечья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t>
  </si>
  <si>
    <t xml:space="preserve">Контроль Ревмофактор II </t>
  </si>
  <si>
    <t>Набор Контроль Ревмофактор II RF Control Set 03005496122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и рабочие растворы: Реактивные компоненты в лиофилизате: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 Критерий определения стабильности, использующийся в компании Roche: Результаты измерений в пределах ± 10 % исходного уровня. Стабильность лиофилизированной контрольной сыворотки: До конца срока годности при 2 8 °C. Стабильность компонентов после растворения*: при 15 25 °C 12 часов при 2 8 °C 5 дней при (-15) (-25) °C 28 дней (с однократной заморозкой.</t>
  </si>
  <si>
    <t>Контроль Прецинорм гликолизированного гемоглобина норма (PreciControl HbA1c norm)</t>
  </si>
  <si>
    <t>Контроль гликолизированного гемоглобина норма (PreciControl HbA1c norm)  05479207190.Назначение: Набор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и рабочие растворы: Реактивные компоненты в лиофилизате: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t>
  </si>
  <si>
    <t>Контроль Преципат  гликолизированного гемоглобина патология (PreciControl HbA1c Path)</t>
  </si>
  <si>
    <t>Контроль гликолизированного гемоглобина патология (PreciControl HbA1c Path) 05912504190. Назначение: Набор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и рабочие растворы: Реактивные компоненты в лиофилизате: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t>
  </si>
  <si>
    <t>Контрольные сыворотки для внутреннего контроля качества. «Опухолевые маркеры»  Уровень 1. Липочек 6х2мл</t>
  </si>
  <si>
    <t xml:space="preserve">Контрольные сыворотки для внутреннего контроля качества. «Опухолевые маркеры»  Уровень 1. Липочек 6х2мл,код 367. Лиофилизированный трехуровневый мультианалитный контрольный материал, разработанный для оценки качества исследований онкомаркеров, 24 раковых антигенов и наиболее популярных онкомаркеров • Основа: человеческая сыворотка • Высокие уровни концентрации раковых антигенов и ферритина • Ультранизкие уровни ПСА для высокочувствительных тест-систем • Стабильность после восстановления лиофилизата для большинства аналитов: 14 дней при температуре 2–8°С • 3-летний срок годности при температуре 2–8°C
</t>
  </si>
  <si>
    <t>Контрольные сыворотки для внутреннего контроля качества. «Опухолевые маркеры». Уровень 2. Липочек 6х2мл</t>
  </si>
  <si>
    <t xml:space="preserve">Контрольные сыворотки для внутреннего контроля качества. «Опухолевые маркеры». Уровень 2. Липочек 6х2мл, код 368. Лиофилизированный трехуровневый мультианалитный контрольный материал, разработанный для оценки качества исследований онкомаркеров, 24 раковых антигенов и наиболее популярных онкомаркеров • Основа: человеческая сыворотка • Высокие уровни концентрации раковых антигенов и ферритина • Ультранизкие уровни ПСА для высокочувствительных тест-систем • Стабильность после восстановления лиофилизата для большинства аналитов: 14 дней при температуре 2–8°С • 3-летний срок годности при температуре 2–8°C
</t>
  </si>
  <si>
    <t>Контрольные сыворотки для внутреннего контроля качества. «Опухолевые маркеры». Уровень 3. Липочек. 6х2мл</t>
  </si>
  <si>
    <t xml:space="preserve">Контрольные сыворотки для внутреннего контроля качества. «Опухолевые маркеры». Уровень 3. Липочек. 6х2мл, код 369. Лиофилизированный трехуровневый мультианалитный контрольный материал, разработанный для оценки качества исследований онкомаркеров, 24 раковых антигенов и наиболее популярных онкомаркеров • Основа: человеческая сыворотка • Высокие уровни концентрации раковых антигенов и ферритина • Ультранизкие уровни ПСА для высокочувствительных тест-систем • Стабильность после восстановления лиофилизата для большинства аналитов: 14 дней при температуре 2–8°С • 3-летний срок годности при температуре 2–8°C 
</t>
  </si>
  <si>
    <t>Итого 55 лотов на общую сумму:</t>
  </si>
  <si>
    <t xml:space="preserve">                                                                                          к объявлению № 24 от "16" февраля 2024г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</si>
</sst>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Calibri"/>
      <family val="2"/>
      <charset val="204"/>
      <scheme val="minor"/>
    </font>
    <font>
      <sz val="11"/>
      <color theme="1"/>
      <name val="Calibri"/>
      <family val="2"/>
      <scheme val="minor"/>
    </font>
    <font>
      <sz val="9"/>
      <color theme="1"/>
      <name val="Calibri"/>
      <family val="2"/>
      <charset val="204"/>
      <scheme val="minor"/>
    </font>
    <font>
      <sz val="14"/>
      <color theme="1"/>
      <name val="Times New Roman"/>
      <family val="2"/>
      <charset val="204"/>
    </font>
    <font>
      <sz val="9"/>
      <color theme="1"/>
      <name val="Times New Roman"/>
      <family val="1"/>
      <charset val="204"/>
    </font>
    <font>
      <sz val="9"/>
      <name val="Times New Roman"/>
      <family val="1"/>
      <charset val="204"/>
    </font>
    <font>
      <sz val="10"/>
      <name val="Arial Cyr"/>
      <charset val="204"/>
    </font>
    <font>
      <b/>
      <sz val="9"/>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1" fillId="0" borderId="0"/>
    <xf numFmtId="0" fontId="7" fillId="0" borderId="0"/>
  </cellStyleXfs>
  <cellXfs count="22">
    <xf numFmtId="0" fontId="0" fillId="0" borderId="0" xfId="0"/>
    <xf numFmtId="43" fontId="5"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0" fillId="2" borderId="0" xfId="0" applyFill="1" applyAlignment="1">
      <alignment horizontal="left" vertical="center"/>
    </xf>
    <xf numFmtId="0" fontId="0" fillId="2" borderId="0" xfId="0" applyFill="1"/>
    <xf numFmtId="43" fontId="0" fillId="2" borderId="0" xfId="1" applyFont="1" applyFill="1"/>
    <xf numFmtId="43" fontId="5" fillId="2" borderId="0" xfId="1" applyFont="1" applyFill="1" applyAlignment="1">
      <alignment horizontal="center" vertical="center"/>
    </xf>
    <xf numFmtId="0" fontId="3" fillId="2" borderId="1" xfId="0" applyFont="1" applyFill="1" applyBorder="1" applyAlignment="1">
      <alignment horizontal="center" vertical="center"/>
    </xf>
    <xf numFmtId="43" fontId="5" fillId="2" borderId="0" xfId="1" applyFont="1" applyFill="1" applyBorder="1" applyAlignment="1">
      <alignment horizontal="center" vertical="center"/>
    </xf>
    <xf numFmtId="4"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top" wrapText="1"/>
    </xf>
    <xf numFmtId="4" fontId="6" fillId="2" borderId="1" xfId="0" applyNumberFormat="1" applyFont="1" applyFill="1" applyBorder="1" applyAlignment="1">
      <alignment horizontal="left" vertical="top" wrapText="1"/>
    </xf>
    <xf numFmtId="0" fontId="5" fillId="2" borderId="0" xfId="0" applyFont="1" applyFill="1"/>
    <xf numFmtId="0" fontId="5" fillId="2" borderId="0" xfId="0" applyFont="1" applyFill="1" applyAlignment="1">
      <alignment horizontal="left" vertical="center"/>
    </xf>
    <xf numFmtId="43" fontId="5" fillId="2" borderId="0" xfId="1" applyFont="1" applyFill="1"/>
    <xf numFmtId="0" fontId="5" fillId="2" borderId="0" xfId="0" applyFont="1" applyFill="1" applyAlignment="1">
      <alignment horizontal="left" indent="4"/>
    </xf>
    <xf numFmtId="43" fontId="5" fillId="2" borderId="0" xfId="1" applyFont="1" applyFill="1" applyAlignment="1">
      <alignment horizontal="left" indent="4"/>
    </xf>
    <xf numFmtId="0" fontId="5" fillId="2" borderId="0" xfId="0" applyFont="1" applyFill="1" applyAlignment="1">
      <alignment horizontal="left" indent="7"/>
    </xf>
    <xf numFmtId="0" fontId="5" fillId="2" borderId="0" xfId="0" applyFont="1" applyFill="1" applyAlignment="1">
      <alignment horizontal="left" indent="23"/>
    </xf>
    <xf numFmtId="0" fontId="5" fillId="2" borderId="0" xfId="0" applyFont="1" applyFill="1" applyAlignment="1">
      <alignment horizontal="left" indent="24"/>
    </xf>
    <xf numFmtId="43" fontId="5" fillId="2" borderId="2" xfId="1" applyFont="1" applyFill="1" applyBorder="1" applyAlignment="1">
      <alignment horizontal="center" vertical="center"/>
    </xf>
    <xf numFmtId="0" fontId="8" fillId="2" borderId="1" xfId="0" applyFont="1" applyFill="1" applyBorder="1" applyAlignment="1">
      <alignment horizontal="left"/>
    </xf>
  </cellXfs>
  <cellStyles count="7">
    <cellStyle name="Обычный" xfId="0" builtinId="0"/>
    <cellStyle name="Обычный 2" xfId="3"/>
    <cellStyle name="Обычный 2 2" xfId="5"/>
    <cellStyle name="Обычный 3" xfId="6"/>
    <cellStyle name="Обычный 6" xfId="2"/>
    <cellStyle name="Финансовый" xfId="1" builtin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zoomScaleNormal="100" zoomScaleSheetLayoutView="100" workbookViewId="0">
      <selection activeCell="A2" sqref="A2"/>
    </sheetView>
  </sheetViews>
  <sheetFormatPr defaultRowHeight="15" x14ac:dyDescent="0.25"/>
  <cols>
    <col min="1" max="1" width="3.7109375" style="4" customWidth="1"/>
    <col min="2" max="2" width="25.7109375" style="3" customWidth="1"/>
    <col min="3" max="3" width="43.140625" style="4" customWidth="1"/>
    <col min="4" max="4" width="5.85546875" style="4" customWidth="1"/>
    <col min="5" max="5" width="6.140625" style="4" customWidth="1"/>
    <col min="6" max="6" width="11.85546875" style="5" customWidth="1"/>
    <col min="7" max="7" width="13.140625" style="6" customWidth="1"/>
    <col min="8" max="8" width="8.28515625" style="6" customWidth="1"/>
    <col min="9" max="16384" width="9.140625" style="4"/>
  </cols>
  <sheetData>
    <row r="1" spans="1:8" x14ac:dyDescent="0.25">
      <c r="A1" s="19" t="s">
        <v>1</v>
      </c>
      <c r="B1" s="13"/>
      <c r="C1" s="17"/>
      <c r="D1" s="15"/>
      <c r="E1" s="15"/>
      <c r="F1" s="16"/>
    </row>
    <row r="2" spans="1:8" x14ac:dyDescent="0.25">
      <c r="A2" s="18" t="s">
        <v>115</v>
      </c>
      <c r="B2" s="13"/>
      <c r="C2" s="15"/>
      <c r="D2" s="15"/>
      <c r="E2" s="15"/>
      <c r="F2" s="16"/>
    </row>
    <row r="3" spans="1:8" x14ac:dyDescent="0.25">
      <c r="A3" s="12"/>
      <c r="B3" s="13"/>
      <c r="C3" s="12"/>
      <c r="D3" s="12"/>
      <c r="E3" s="12"/>
      <c r="F3" s="14"/>
    </row>
    <row r="4" spans="1:8" ht="26.25" customHeight="1" x14ac:dyDescent="0.25">
      <c r="A4" s="7">
        <v>1</v>
      </c>
      <c r="B4" s="10" t="s">
        <v>3</v>
      </c>
      <c r="C4" s="11" t="s">
        <v>4</v>
      </c>
      <c r="D4" s="9" t="s">
        <v>0</v>
      </c>
      <c r="E4" s="2">
        <v>38</v>
      </c>
      <c r="F4" s="1">
        <v>16110</v>
      </c>
      <c r="G4" s="1">
        <f t="shared" ref="G4:G58" si="0">F4*E4</f>
        <v>612180</v>
      </c>
      <c r="H4" s="8"/>
    </row>
    <row r="5" spans="1:8" ht="42.75" customHeight="1" x14ac:dyDescent="0.25">
      <c r="A5" s="7">
        <v>2</v>
      </c>
      <c r="B5" s="10" t="s">
        <v>5</v>
      </c>
      <c r="C5" s="11" t="s">
        <v>6</v>
      </c>
      <c r="D5" s="9" t="s">
        <v>0</v>
      </c>
      <c r="E5" s="2">
        <v>38</v>
      </c>
      <c r="F5" s="1">
        <v>15401</v>
      </c>
      <c r="G5" s="1">
        <f t="shared" si="0"/>
        <v>585238</v>
      </c>
      <c r="H5" s="8"/>
    </row>
    <row r="6" spans="1:8" ht="27.75" customHeight="1" x14ac:dyDescent="0.25">
      <c r="A6" s="7">
        <v>3</v>
      </c>
      <c r="B6" s="10" t="s">
        <v>7</v>
      </c>
      <c r="C6" s="11" t="s">
        <v>8</v>
      </c>
      <c r="D6" s="9" t="s">
        <v>0</v>
      </c>
      <c r="E6" s="2">
        <v>59</v>
      </c>
      <c r="F6" s="1">
        <v>11572</v>
      </c>
      <c r="G6" s="1">
        <f t="shared" si="0"/>
        <v>682748</v>
      </c>
      <c r="H6" s="8"/>
    </row>
    <row r="7" spans="1:8" ht="39.75" customHeight="1" x14ac:dyDescent="0.25">
      <c r="A7" s="7">
        <v>4</v>
      </c>
      <c r="B7" s="10" t="s">
        <v>9</v>
      </c>
      <c r="C7" s="11" t="s">
        <v>10</v>
      </c>
      <c r="D7" s="9" t="s">
        <v>0</v>
      </c>
      <c r="E7" s="2">
        <v>46</v>
      </c>
      <c r="F7" s="1">
        <v>10391</v>
      </c>
      <c r="G7" s="1">
        <f t="shared" si="0"/>
        <v>477986</v>
      </c>
      <c r="H7" s="8"/>
    </row>
    <row r="8" spans="1:8" ht="30" customHeight="1" x14ac:dyDescent="0.25">
      <c r="A8" s="7">
        <v>5</v>
      </c>
      <c r="B8" s="10" t="s">
        <v>11</v>
      </c>
      <c r="C8" s="11" t="s">
        <v>12</v>
      </c>
      <c r="D8" s="9" t="s">
        <v>0</v>
      </c>
      <c r="E8" s="2">
        <v>15</v>
      </c>
      <c r="F8" s="1">
        <v>21474</v>
      </c>
      <c r="G8" s="1">
        <f t="shared" si="0"/>
        <v>322110</v>
      </c>
      <c r="H8" s="8"/>
    </row>
    <row r="9" spans="1:8" ht="26.25" customHeight="1" x14ac:dyDescent="0.25">
      <c r="A9" s="7">
        <v>6</v>
      </c>
      <c r="B9" s="10" t="s">
        <v>13</v>
      </c>
      <c r="C9" s="11" t="s">
        <v>14</v>
      </c>
      <c r="D9" s="9" t="s">
        <v>0</v>
      </c>
      <c r="E9" s="2">
        <v>24</v>
      </c>
      <c r="F9" s="1">
        <v>25775</v>
      </c>
      <c r="G9" s="1">
        <f t="shared" si="0"/>
        <v>618600</v>
      </c>
      <c r="H9" s="8"/>
    </row>
    <row r="10" spans="1:8" ht="37.5" customHeight="1" x14ac:dyDescent="0.25">
      <c r="A10" s="7">
        <v>7</v>
      </c>
      <c r="B10" s="10" t="s">
        <v>15</v>
      </c>
      <c r="C10" s="11" t="s">
        <v>16</v>
      </c>
      <c r="D10" s="9" t="s">
        <v>0</v>
      </c>
      <c r="E10" s="2">
        <v>37</v>
      </c>
      <c r="F10" s="1">
        <v>14963</v>
      </c>
      <c r="G10" s="1">
        <f t="shared" si="0"/>
        <v>553631</v>
      </c>
      <c r="H10" s="8"/>
    </row>
    <row r="11" spans="1:8" ht="25.5" customHeight="1" x14ac:dyDescent="0.25">
      <c r="A11" s="7">
        <v>8</v>
      </c>
      <c r="B11" s="10" t="s">
        <v>17</v>
      </c>
      <c r="C11" s="11" t="s">
        <v>18</v>
      </c>
      <c r="D11" s="9" t="s">
        <v>0</v>
      </c>
      <c r="E11" s="2">
        <v>53</v>
      </c>
      <c r="F11" s="1">
        <v>8772</v>
      </c>
      <c r="G11" s="1">
        <f t="shared" si="0"/>
        <v>464916</v>
      </c>
      <c r="H11" s="8"/>
    </row>
    <row r="12" spans="1:8" ht="25.5" customHeight="1" x14ac:dyDescent="0.25">
      <c r="A12" s="7">
        <v>9</v>
      </c>
      <c r="B12" s="10" t="s">
        <v>19</v>
      </c>
      <c r="C12" s="11" t="s">
        <v>20</v>
      </c>
      <c r="D12" s="9" t="s">
        <v>0</v>
      </c>
      <c r="E12" s="2">
        <v>11</v>
      </c>
      <c r="F12" s="1">
        <v>12955</v>
      </c>
      <c r="G12" s="1">
        <f t="shared" si="0"/>
        <v>142505</v>
      </c>
      <c r="H12" s="8"/>
    </row>
    <row r="13" spans="1:8" ht="29.25" customHeight="1" x14ac:dyDescent="0.25">
      <c r="A13" s="7">
        <v>10</v>
      </c>
      <c r="B13" s="10" t="s">
        <v>21</v>
      </c>
      <c r="C13" s="11" t="s">
        <v>22</v>
      </c>
      <c r="D13" s="9" t="s">
        <v>0</v>
      </c>
      <c r="E13" s="2">
        <v>23</v>
      </c>
      <c r="F13" s="1">
        <v>50899</v>
      </c>
      <c r="G13" s="1">
        <f t="shared" si="0"/>
        <v>1170677</v>
      </c>
      <c r="H13" s="8"/>
    </row>
    <row r="14" spans="1:8" ht="27" customHeight="1" x14ac:dyDescent="0.25">
      <c r="A14" s="7">
        <v>11</v>
      </c>
      <c r="B14" s="10" t="s">
        <v>23</v>
      </c>
      <c r="C14" s="11" t="s">
        <v>24</v>
      </c>
      <c r="D14" s="9" t="s">
        <v>0</v>
      </c>
      <c r="E14" s="2">
        <v>13</v>
      </c>
      <c r="F14" s="1">
        <v>24055</v>
      </c>
      <c r="G14" s="1">
        <f t="shared" si="0"/>
        <v>312715</v>
      </c>
      <c r="H14" s="8"/>
    </row>
    <row r="15" spans="1:8" ht="40.5" customHeight="1" x14ac:dyDescent="0.25">
      <c r="A15" s="7">
        <v>12</v>
      </c>
      <c r="B15" s="10" t="s">
        <v>25</v>
      </c>
      <c r="C15" s="11" t="s">
        <v>26</v>
      </c>
      <c r="D15" s="9" t="s">
        <v>0</v>
      </c>
      <c r="E15" s="2">
        <v>4</v>
      </c>
      <c r="F15" s="1">
        <v>80482</v>
      </c>
      <c r="G15" s="1">
        <f t="shared" si="0"/>
        <v>321928</v>
      </c>
      <c r="H15" s="8"/>
    </row>
    <row r="16" spans="1:8" ht="25.5" customHeight="1" x14ac:dyDescent="0.25">
      <c r="A16" s="7">
        <v>13</v>
      </c>
      <c r="B16" s="10" t="s">
        <v>27</v>
      </c>
      <c r="C16" s="11" t="s">
        <v>28</v>
      </c>
      <c r="D16" s="9" t="s">
        <v>0</v>
      </c>
      <c r="E16" s="2">
        <v>4</v>
      </c>
      <c r="F16" s="1">
        <v>47855</v>
      </c>
      <c r="G16" s="1">
        <f t="shared" si="0"/>
        <v>191420</v>
      </c>
      <c r="H16" s="8"/>
    </row>
    <row r="17" spans="1:8" ht="25.5" customHeight="1" x14ac:dyDescent="0.25">
      <c r="A17" s="7">
        <v>14</v>
      </c>
      <c r="B17" s="10" t="s">
        <v>29</v>
      </c>
      <c r="C17" s="11" t="s">
        <v>30</v>
      </c>
      <c r="D17" s="9" t="s">
        <v>0</v>
      </c>
      <c r="E17" s="2">
        <v>5</v>
      </c>
      <c r="F17" s="1">
        <v>92168</v>
      </c>
      <c r="G17" s="1">
        <f t="shared" si="0"/>
        <v>460840</v>
      </c>
      <c r="H17" s="8"/>
    </row>
    <row r="18" spans="1:8" ht="28.5" customHeight="1" x14ac:dyDescent="0.25">
      <c r="A18" s="7">
        <v>15</v>
      </c>
      <c r="B18" s="10" t="s">
        <v>31</v>
      </c>
      <c r="C18" s="11" t="s">
        <v>32</v>
      </c>
      <c r="D18" s="9" t="s">
        <v>0</v>
      </c>
      <c r="E18" s="2">
        <v>1</v>
      </c>
      <c r="F18" s="1">
        <v>54083</v>
      </c>
      <c r="G18" s="1">
        <f t="shared" si="0"/>
        <v>54083</v>
      </c>
      <c r="H18" s="8"/>
    </row>
    <row r="19" spans="1:8" ht="28.5" customHeight="1" x14ac:dyDescent="0.25">
      <c r="A19" s="7">
        <v>16</v>
      </c>
      <c r="B19" s="10" t="s">
        <v>33</v>
      </c>
      <c r="C19" s="11" t="s">
        <v>34</v>
      </c>
      <c r="D19" s="9" t="s">
        <v>0</v>
      </c>
      <c r="E19" s="2">
        <v>4</v>
      </c>
      <c r="F19" s="1">
        <v>40050</v>
      </c>
      <c r="G19" s="1">
        <f t="shared" si="0"/>
        <v>160200</v>
      </c>
      <c r="H19" s="8"/>
    </row>
    <row r="20" spans="1:8" ht="26.25" customHeight="1" x14ac:dyDescent="0.25">
      <c r="A20" s="7">
        <v>17</v>
      </c>
      <c r="B20" s="10" t="s">
        <v>35</v>
      </c>
      <c r="C20" s="11" t="s">
        <v>36</v>
      </c>
      <c r="D20" s="9" t="s">
        <v>0</v>
      </c>
      <c r="E20" s="2">
        <v>22</v>
      </c>
      <c r="F20" s="1">
        <v>5494</v>
      </c>
      <c r="G20" s="1">
        <f t="shared" si="0"/>
        <v>120868</v>
      </c>
      <c r="H20" s="8"/>
    </row>
    <row r="21" spans="1:8" ht="27.75" customHeight="1" x14ac:dyDescent="0.25">
      <c r="A21" s="7">
        <v>18</v>
      </c>
      <c r="B21" s="10" t="s">
        <v>37</v>
      </c>
      <c r="C21" s="11" t="s">
        <v>38</v>
      </c>
      <c r="D21" s="9" t="s">
        <v>2</v>
      </c>
      <c r="E21" s="2">
        <v>38</v>
      </c>
      <c r="F21" s="1">
        <v>17604</v>
      </c>
      <c r="G21" s="1">
        <f t="shared" si="0"/>
        <v>668952</v>
      </c>
      <c r="H21" s="8"/>
    </row>
    <row r="22" spans="1:8" ht="23.25" customHeight="1" x14ac:dyDescent="0.25">
      <c r="A22" s="7">
        <v>19</v>
      </c>
      <c r="B22" s="10" t="s">
        <v>39</v>
      </c>
      <c r="C22" s="11" t="s">
        <v>39</v>
      </c>
      <c r="D22" s="9" t="s">
        <v>0</v>
      </c>
      <c r="E22" s="2">
        <v>2</v>
      </c>
      <c r="F22" s="1">
        <v>31618</v>
      </c>
      <c r="G22" s="1">
        <f t="shared" si="0"/>
        <v>63236</v>
      </c>
      <c r="H22" s="8"/>
    </row>
    <row r="23" spans="1:8" ht="29.25" customHeight="1" x14ac:dyDescent="0.25">
      <c r="A23" s="7">
        <v>20</v>
      </c>
      <c r="B23" s="10" t="s">
        <v>40</v>
      </c>
      <c r="C23" s="11" t="s">
        <v>41</v>
      </c>
      <c r="D23" s="9" t="s">
        <v>0</v>
      </c>
      <c r="E23" s="2">
        <v>1</v>
      </c>
      <c r="F23" s="1">
        <v>25694</v>
      </c>
      <c r="G23" s="1">
        <f t="shared" si="0"/>
        <v>25694</v>
      </c>
    </row>
    <row r="24" spans="1:8" ht="27" customHeight="1" x14ac:dyDescent="0.25">
      <c r="A24" s="7">
        <v>21</v>
      </c>
      <c r="B24" s="10" t="s">
        <v>42</v>
      </c>
      <c r="C24" s="11" t="s">
        <v>43</v>
      </c>
      <c r="D24" s="9" t="s">
        <v>44</v>
      </c>
      <c r="E24" s="2">
        <v>30</v>
      </c>
      <c r="F24" s="1">
        <v>49000</v>
      </c>
      <c r="G24" s="1">
        <f t="shared" si="0"/>
        <v>1470000</v>
      </c>
    </row>
    <row r="25" spans="1:8" ht="27" customHeight="1" x14ac:dyDescent="0.25">
      <c r="A25" s="7">
        <v>22</v>
      </c>
      <c r="B25" s="10" t="s">
        <v>45</v>
      </c>
      <c r="C25" s="11" t="s">
        <v>46</v>
      </c>
      <c r="D25" s="9" t="s">
        <v>2</v>
      </c>
      <c r="E25" s="2">
        <v>48</v>
      </c>
      <c r="F25" s="1">
        <v>34000</v>
      </c>
      <c r="G25" s="1">
        <f t="shared" si="0"/>
        <v>1632000</v>
      </c>
    </row>
    <row r="26" spans="1:8" ht="27.75" customHeight="1" x14ac:dyDescent="0.25">
      <c r="A26" s="7">
        <v>23</v>
      </c>
      <c r="B26" s="10" t="s">
        <v>47</v>
      </c>
      <c r="C26" s="11" t="s">
        <v>48</v>
      </c>
      <c r="D26" s="9" t="s">
        <v>2</v>
      </c>
      <c r="E26" s="2">
        <v>48</v>
      </c>
      <c r="F26" s="1">
        <v>22000</v>
      </c>
      <c r="G26" s="1">
        <f t="shared" si="0"/>
        <v>1056000</v>
      </c>
    </row>
    <row r="27" spans="1:8" ht="27" customHeight="1" x14ac:dyDescent="0.25">
      <c r="A27" s="7">
        <v>24</v>
      </c>
      <c r="B27" s="10" t="s">
        <v>49</v>
      </c>
      <c r="C27" s="11" t="s">
        <v>50</v>
      </c>
      <c r="D27" s="9" t="s">
        <v>2</v>
      </c>
      <c r="E27" s="2">
        <v>36</v>
      </c>
      <c r="F27" s="1">
        <v>4000</v>
      </c>
      <c r="G27" s="1">
        <f t="shared" si="0"/>
        <v>144000</v>
      </c>
    </row>
    <row r="28" spans="1:8" ht="27" customHeight="1" x14ac:dyDescent="0.25">
      <c r="A28" s="7">
        <v>25</v>
      </c>
      <c r="B28" s="10" t="s">
        <v>51</v>
      </c>
      <c r="C28" s="11" t="s">
        <v>52</v>
      </c>
      <c r="D28" s="9" t="s">
        <v>53</v>
      </c>
      <c r="E28" s="2">
        <v>8</v>
      </c>
      <c r="F28" s="1">
        <v>85000</v>
      </c>
      <c r="G28" s="1">
        <f t="shared" si="0"/>
        <v>680000</v>
      </c>
    </row>
    <row r="29" spans="1:8" ht="27" customHeight="1" x14ac:dyDescent="0.25">
      <c r="A29" s="7">
        <v>26</v>
      </c>
      <c r="B29" s="10" t="s">
        <v>54</v>
      </c>
      <c r="C29" s="11" t="s">
        <v>55</v>
      </c>
      <c r="D29" s="9" t="s">
        <v>0</v>
      </c>
      <c r="E29" s="2">
        <v>1</v>
      </c>
      <c r="F29" s="1">
        <v>129553</v>
      </c>
      <c r="G29" s="1">
        <f t="shared" si="0"/>
        <v>129553</v>
      </c>
    </row>
    <row r="30" spans="1:8" ht="27" customHeight="1" x14ac:dyDescent="0.25">
      <c r="A30" s="7">
        <v>27</v>
      </c>
      <c r="B30" s="10" t="s">
        <v>56</v>
      </c>
      <c r="C30" s="11" t="s">
        <v>57</v>
      </c>
      <c r="D30" s="9" t="s">
        <v>0</v>
      </c>
      <c r="E30" s="2">
        <v>1</v>
      </c>
      <c r="F30" s="1">
        <v>123740</v>
      </c>
      <c r="G30" s="1">
        <f t="shared" si="0"/>
        <v>123740</v>
      </c>
    </row>
    <row r="31" spans="1:8" ht="28.5" customHeight="1" x14ac:dyDescent="0.25">
      <c r="A31" s="7">
        <v>28</v>
      </c>
      <c r="B31" s="10" t="s">
        <v>58</v>
      </c>
      <c r="C31" s="11" t="s">
        <v>59</v>
      </c>
      <c r="D31" s="9" t="s">
        <v>0</v>
      </c>
      <c r="E31" s="2">
        <v>10</v>
      </c>
      <c r="F31" s="1">
        <v>75573</v>
      </c>
      <c r="G31" s="1">
        <f t="shared" si="0"/>
        <v>755730</v>
      </c>
    </row>
    <row r="32" spans="1:8" ht="30" customHeight="1" x14ac:dyDescent="0.25">
      <c r="A32" s="7">
        <v>29</v>
      </c>
      <c r="B32" s="10" t="s">
        <v>60</v>
      </c>
      <c r="C32" s="11" t="s">
        <v>61</v>
      </c>
      <c r="D32" s="9" t="s">
        <v>0</v>
      </c>
      <c r="E32" s="2">
        <v>1</v>
      </c>
      <c r="F32" s="1">
        <v>175229</v>
      </c>
      <c r="G32" s="1">
        <f t="shared" si="0"/>
        <v>175229</v>
      </c>
    </row>
    <row r="33" spans="1:7" ht="29.25" customHeight="1" x14ac:dyDescent="0.25">
      <c r="A33" s="7">
        <v>30</v>
      </c>
      <c r="B33" s="10" t="s">
        <v>62</v>
      </c>
      <c r="C33" s="11" t="s">
        <v>63</v>
      </c>
      <c r="D33" s="9" t="s">
        <v>0</v>
      </c>
      <c r="E33" s="2">
        <v>1</v>
      </c>
      <c r="F33" s="1">
        <v>177720</v>
      </c>
      <c r="G33" s="1">
        <f t="shared" si="0"/>
        <v>177720</v>
      </c>
    </row>
    <row r="34" spans="1:7" ht="27.75" customHeight="1" x14ac:dyDescent="0.25">
      <c r="A34" s="7">
        <v>31</v>
      </c>
      <c r="B34" s="10" t="s">
        <v>64</v>
      </c>
      <c r="C34" s="11" t="s">
        <v>65</v>
      </c>
      <c r="D34" s="9" t="s">
        <v>0</v>
      </c>
      <c r="E34" s="2">
        <v>3</v>
      </c>
      <c r="F34" s="1">
        <v>33130</v>
      </c>
      <c r="G34" s="1">
        <f t="shared" si="0"/>
        <v>99390</v>
      </c>
    </row>
    <row r="35" spans="1:7" ht="27.75" customHeight="1" x14ac:dyDescent="0.25">
      <c r="A35" s="7">
        <v>32</v>
      </c>
      <c r="B35" s="10" t="s">
        <v>66</v>
      </c>
      <c r="C35" s="11" t="s">
        <v>67</v>
      </c>
      <c r="D35" s="9" t="s">
        <v>0</v>
      </c>
      <c r="E35" s="2">
        <v>4</v>
      </c>
      <c r="F35" s="1">
        <v>34087</v>
      </c>
      <c r="G35" s="1">
        <f t="shared" si="0"/>
        <v>136348</v>
      </c>
    </row>
    <row r="36" spans="1:7" ht="27" customHeight="1" x14ac:dyDescent="0.25">
      <c r="A36" s="7">
        <v>33</v>
      </c>
      <c r="B36" s="10" t="s">
        <v>68</v>
      </c>
      <c r="C36" s="11" t="s">
        <v>69</v>
      </c>
      <c r="D36" s="9" t="s">
        <v>0</v>
      </c>
      <c r="E36" s="2">
        <v>6</v>
      </c>
      <c r="F36" s="1">
        <v>8958</v>
      </c>
      <c r="G36" s="1">
        <f t="shared" si="0"/>
        <v>53748</v>
      </c>
    </row>
    <row r="37" spans="1:7" ht="27" customHeight="1" x14ac:dyDescent="0.25">
      <c r="A37" s="7">
        <v>34</v>
      </c>
      <c r="B37" s="10" t="s">
        <v>70</v>
      </c>
      <c r="C37" s="11" t="s">
        <v>71</v>
      </c>
      <c r="D37" s="9" t="s">
        <v>0</v>
      </c>
      <c r="E37" s="2">
        <v>1</v>
      </c>
      <c r="F37" s="1">
        <v>100639</v>
      </c>
      <c r="G37" s="1">
        <f t="shared" si="0"/>
        <v>100639</v>
      </c>
    </row>
    <row r="38" spans="1:7" ht="52.5" customHeight="1" x14ac:dyDescent="0.25">
      <c r="A38" s="7">
        <v>35</v>
      </c>
      <c r="B38" s="10" t="s">
        <v>72</v>
      </c>
      <c r="C38" s="11" t="s">
        <v>73</v>
      </c>
      <c r="D38" s="9" t="s">
        <v>0</v>
      </c>
      <c r="E38" s="2">
        <v>4</v>
      </c>
      <c r="F38" s="1">
        <v>17105</v>
      </c>
      <c r="G38" s="1">
        <f t="shared" si="0"/>
        <v>68420</v>
      </c>
    </row>
    <row r="39" spans="1:7" ht="39" customHeight="1" x14ac:dyDescent="0.25">
      <c r="A39" s="7">
        <v>36</v>
      </c>
      <c r="B39" s="10" t="s">
        <v>74</v>
      </c>
      <c r="C39" s="11" t="s">
        <v>75</v>
      </c>
      <c r="D39" s="9" t="s">
        <v>0</v>
      </c>
      <c r="E39" s="2">
        <v>10</v>
      </c>
      <c r="F39" s="1">
        <v>113215</v>
      </c>
      <c r="G39" s="1">
        <f t="shared" si="0"/>
        <v>1132150</v>
      </c>
    </row>
    <row r="40" spans="1:7" ht="42" customHeight="1" x14ac:dyDescent="0.25">
      <c r="A40" s="7">
        <v>37</v>
      </c>
      <c r="B40" s="10" t="s">
        <v>76</v>
      </c>
      <c r="C40" s="11" t="s">
        <v>77</v>
      </c>
      <c r="D40" s="9" t="s">
        <v>0</v>
      </c>
      <c r="E40" s="2">
        <v>8</v>
      </c>
      <c r="F40" s="1">
        <v>13428</v>
      </c>
      <c r="G40" s="1">
        <f t="shared" si="0"/>
        <v>107424</v>
      </c>
    </row>
    <row r="41" spans="1:7" ht="42.75" customHeight="1" x14ac:dyDescent="0.25">
      <c r="A41" s="7">
        <v>38</v>
      </c>
      <c r="B41" s="10" t="s">
        <v>78</v>
      </c>
      <c r="C41" s="11" t="s">
        <v>79</v>
      </c>
      <c r="D41" s="9" t="s">
        <v>0</v>
      </c>
      <c r="E41" s="2">
        <v>4</v>
      </c>
      <c r="F41" s="1">
        <v>10746</v>
      </c>
      <c r="G41" s="1">
        <f t="shared" si="0"/>
        <v>42984</v>
      </c>
    </row>
    <row r="42" spans="1:7" ht="30" customHeight="1" x14ac:dyDescent="0.25">
      <c r="A42" s="7">
        <v>39</v>
      </c>
      <c r="B42" s="10" t="s">
        <v>80</v>
      </c>
      <c r="C42" s="11" t="s">
        <v>81</v>
      </c>
      <c r="D42" s="9" t="s">
        <v>0</v>
      </c>
      <c r="E42" s="2">
        <v>2</v>
      </c>
      <c r="F42" s="1">
        <v>24055</v>
      </c>
      <c r="G42" s="1">
        <f t="shared" si="0"/>
        <v>48110</v>
      </c>
    </row>
    <row r="43" spans="1:7" ht="25.5" customHeight="1" x14ac:dyDescent="0.25">
      <c r="A43" s="7">
        <v>40</v>
      </c>
      <c r="B43" s="10" t="s">
        <v>82</v>
      </c>
      <c r="C43" s="11" t="s">
        <v>83</v>
      </c>
      <c r="D43" s="9" t="s">
        <v>0</v>
      </c>
      <c r="E43" s="2">
        <v>3</v>
      </c>
      <c r="F43" s="1">
        <v>14440</v>
      </c>
      <c r="G43" s="1">
        <f t="shared" si="0"/>
        <v>43320</v>
      </c>
    </row>
    <row r="44" spans="1:7" ht="26.25" customHeight="1" x14ac:dyDescent="0.25">
      <c r="A44" s="7">
        <v>41</v>
      </c>
      <c r="B44" s="10" t="s">
        <v>84</v>
      </c>
      <c r="C44" s="11" t="s">
        <v>85</v>
      </c>
      <c r="D44" s="9" t="s">
        <v>0</v>
      </c>
      <c r="E44" s="2">
        <v>3</v>
      </c>
      <c r="F44" s="20">
        <v>12820</v>
      </c>
      <c r="G44" s="1">
        <f t="shared" si="0"/>
        <v>38460</v>
      </c>
    </row>
    <row r="45" spans="1:7" ht="26.25" customHeight="1" x14ac:dyDescent="0.25">
      <c r="A45" s="7">
        <v>42</v>
      </c>
      <c r="B45" s="10" t="s">
        <v>86</v>
      </c>
      <c r="C45" s="11" t="s">
        <v>87</v>
      </c>
      <c r="D45" s="9" t="s">
        <v>0</v>
      </c>
      <c r="E45" s="2">
        <v>9</v>
      </c>
      <c r="F45" s="20">
        <v>36536</v>
      </c>
      <c r="G45" s="1">
        <f t="shared" si="0"/>
        <v>328824</v>
      </c>
    </row>
    <row r="46" spans="1:7" ht="26.25" customHeight="1" x14ac:dyDescent="0.25">
      <c r="A46" s="7">
        <v>43</v>
      </c>
      <c r="B46" s="10" t="s">
        <v>88</v>
      </c>
      <c r="C46" s="11" t="s">
        <v>89</v>
      </c>
      <c r="D46" s="9" t="s">
        <v>0</v>
      </c>
      <c r="E46" s="2">
        <v>1</v>
      </c>
      <c r="F46" s="20">
        <v>8333</v>
      </c>
      <c r="G46" s="1">
        <f t="shared" si="0"/>
        <v>8333</v>
      </c>
    </row>
    <row r="47" spans="1:7" ht="43.5" customHeight="1" x14ac:dyDescent="0.25">
      <c r="A47" s="7">
        <v>44</v>
      </c>
      <c r="B47" s="10" t="s">
        <v>90</v>
      </c>
      <c r="C47" s="11" t="s">
        <v>91</v>
      </c>
      <c r="D47" s="9" t="s">
        <v>0</v>
      </c>
      <c r="E47" s="2">
        <v>10</v>
      </c>
      <c r="F47" s="20">
        <v>52073</v>
      </c>
      <c r="G47" s="1">
        <f t="shared" si="0"/>
        <v>520730</v>
      </c>
    </row>
    <row r="48" spans="1:7" ht="40.5" customHeight="1" x14ac:dyDescent="0.25">
      <c r="A48" s="7">
        <v>45</v>
      </c>
      <c r="B48" s="10" t="s">
        <v>92</v>
      </c>
      <c r="C48" s="11" t="s">
        <v>93</v>
      </c>
      <c r="D48" s="9" t="s">
        <v>0</v>
      </c>
      <c r="E48" s="2">
        <v>20</v>
      </c>
      <c r="F48" s="20">
        <v>46035</v>
      </c>
      <c r="G48" s="1">
        <f t="shared" si="0"/>
        <v>920700</v>
      </c>
    </row>
    <row r="49" spans="1:7" ht="24" customHeight="1" x14ac:dyDescent="0.25">
      <c r="A49" s="7">
        <v>46</v>
      </c>
      <c r="B49" s="10" t="s">
        <v>94</v>
      </c>
      <c r="C49" s="11" t="s">
        <v>95</v>
      </c>
      <c r="D49" s="9" t="s">
        <v>0</v>
      </c>
      <c r="E49" s="2">
        <v>4</v>
      </c>
      <c r="F49" s="20">
        <v>26838</v>
      </c>
      <c r="G49" s="1">
        <f t="shared" si="0"/>
        <v>107352</v>
      </c>
    </row>
    <row r="50" spans="1:7" ht="40.5" customHeight="1" x14ac:dyDescent="0.25">
      <c r="A50" s="7">
        <v>47</v>
      </c>
      <c r="B50" s="10" t="s">
        <v>96</v>
      </c>
      <c r="C50" s="11" t="s">
        <v>97</v>
      </c>
      <c r="D50" s="9" t="s">
        <v>0</v>
      </c>
      <c r="E50" s="2">
        <v>2</v>
      </c>
      <c r="F50" s="20">
        <v>44926</v>
      </c>
      <c r="G50" s="1">
        <f t="shared" si="0"/>
        <v>89852</v>
      </c>
    </row>
    <row r="51" spans="1:7" ht="40.5" customHeight="1" x14ac:dyDescent="0.25">
      <c r="A51" s="7">
        <v>48</v>
      </c>
      <c r="B51" s="10" t="s">
        <v>98</v>
      </c>
      <c r="C51" s="11" t="s">
        <v>99</v>
      </c>
      <c r="D51" s="9" t="s">
        <v>0</v>
      </c>
      <c r="E51" s="2">
        <v>1</v>
      </c>
      <c r="F51" s="20">
        <v>35896</v>
      </c>
      <c r="G51" s="1">
        <f t="shared" si="0"/>
        <v>35896</v>
      </c>
    </row>
    <row r="52" spans="1:7" ht="24" customHeight="1" x14ac:dyDescent="0.25">
      <c r="A52" s="7">
        <v>49</v>
      </c>
      <c r="B52" s="10" t="s">
        <v>100</v>
      </c>
      <c r="C52" s="11" t="s">
        <v>101</v>
      </c>
      <c r="D52" s="9" t="s">
        <v>0</v>
      </c>
      <c r="E52" s="2">
        <v>1</v>
      </c>
      <c r="F52" s="20">
        <v>60242</v>
      </c>
      <c r="G52" s="1">
        <f t="shared" si="0"/>
        <v>60242</v>
      </c>
    </row>
    <row r="53" spans="1:7" ht="25.5" customHeight="1" x14ac:dyDescent="0.25">
      <c r="A53" s="7">
        <v>50</v>
      </c>
      <c r="B53" s="10" t="s">
        <v>102</v>
      </c>
      <c r="C53" s="11" t="s">
        <v>103</v>
      </c>
      <c r="D53" s="9" t="s">
        <v>0</v>
      </c>
      <c r="E53" s="2">
        <v>1</v>
      </c>
      <c r="F53" s="20">
        <v>101150</v>
      </c>
      <c r="G53" s="1">
        <f t="shared" si="0"/>
        <v>101150</v>
      </c>
    </row>
    <row r="54" spans="1:7" ht="39.75" customHeight="1" x14ac:dyDescent="0.25">
      <c r="A54" s="7">
        <v>51</v>
      </c>
      <c r="B54" s="10" t="s">
        <v>104</v>
      </c>
      <c r="C54" s="11" t="s">
        <v>105</v>
      </c>
      <c r="D54" s="9" t="s">
        <v>0</v>
      </c>
      <c r="E54" s="2">
        <v>1</v>
      </c>
      <c r="F54" s="20">
        <v>103572</v>
      </c>
      <c r="G54" s="1">
        <f t="shared" si="0"/>
        <v>103572</v>
      </c>
    </row>
    <row r="55" spans="1:7" ht="51" customHeight="1" x14ac:dyDescent="0.25">
      <c r="A55" s="7">
        <v>52</v>
      </c>
      <c r="B55" s="10" t="s">
        <v>106</v>
      </c>
      <c r="C55" s="11" t="s">
        <v>107</v>
      </c>
      <c r="D55" s="9" t="s">
        <v>0</v>
      </c>
      <c r="E55" s="2">
        <v>1</v>
      </c>
      <c r="F55" s="20">
        <v>103572</v>
      </c>
      <c r="G55" s="1">
        <f t="shared" si="0"/>
        <v>103572</v>
      </c>
    </row>
    <row r="56" spans="1:7" ht="54" customHeight="1" x14ac:dyDescent="0.25">
      <c r="A56" s="7">
        <v>53</v>
      </c>
      <c r="B56" s="10" t="s">
        <v>108</v>
      </c>
      <c r="C56" s="11" t="s">
        <v>109</v>
      </c>
      <c r="D56" s="9" t="s">
        <v>0</v>
      </c>
      <c r="E56" s="2">
        <v>1</v>
      </c>
      <c r="F56" s="20">
        <v>231795</v>
      </c>
      <c r="G56" s="1">
        <f t="shared" si="0"/>
        <v>231795</v>
      </c>
    </row>
    <row r="57" spans="1:7" ht="52.5" customHeight="1" x14ac:dyDescent="0.25">
      <c r="A57" s="7">
        <v>54</v>
      </c>
      <c r="B57" s="10" t="s">
        <v>110</v>
      </c>
      <c r="C57" s="11" t="s">
        <v>111</v>
      </c>
      <c r="D57" s="9" t="s">
        <v>0</v>
      </c>
      <c r="E57" s="2">
        <v>1</v>
      </c>
      <c r="F57" s="20">
        <v>231795</v>
      </c>
      <c r="G57" s="1">
        <f t="shared" si="0"/>
        <v>231795</v>
      </c>
    </row>
    <row r="58" spans="1:7" ht="52.5" customHeight="1" x14ac:dyDescent="0.25">
      <c r="A58" s="7">
        <v>55</v>
      </c>
      <c r="B58" s="10" t="s">
        <v>112</v>
      </c>
      <c r="C58" s="11" t="s">
        <v>113</v>
      </c>
      <c r="D58" s="9" t="s">
        <v>0</v>
      </c>
      <c r="E58" s="2">
        <v>1</v>
      </c>
      <c r="F58" s="20">
        <v>319438</v>
      </c>
      <c r="G58" s="1">
        <f t="shared" si="0"/>
        <v>319438</v>
      </c>
    </row>
    <row r="59" spans="1:7" x14ac:dyDescent="0.25">
      <c r="A59" s="21" t="s">
        <v>114</v>
      </c>
      <c r="B59" s="21"/>
      <c r="C59" s="21"/>
      <c r="D59" s="21"/>
      <c r="E59" s="21"/>
      <c r="F59" s="21"/>
      <c r="G59" s="1">
        <f>SUM(G4:G58)</f>
        <v>19388743</v>
      </c>
    </row>
  </sheetData>
  <mergeCells count="1">
    <mergeCell ref="A59:F59"/>
  </mergeCells>
  <dataValidations count="1">
    <dataValidation allowBlank="1" showInputMessage="1" showErrorMessage="1" prompt="Введите наименование на рус.языке" sqref="B28 B34:B35 B17:B18 B22 B24 B51:B52"/>
  </dataValidations>
  <pageMargins left="0.7" right="0.7" top="0.75" bottom="0.75" header="0.3" footer="0.3"/>
  <pageSetup paperSize="9" scale="79"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2024-02-16T09:12:43Z</dcterms:modified>
</cp:coreProperties>
</file>