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6" i="1"/>
</calcChain>
</file>

<file path=xl/sharedStrings.xml><?xml version="1.0" encoding="utf-8"?>
<sst xmlns="http://schemas.openxmlformats.org/spreadsheetml/2006/main" count="80" uniqueCount="45">
  <si>
    <t>№ лота</t>
  </si>
  <si>
    <t>Наименование товара</t>
  </si>
  <si>
    <t>Краткая характеристика</t>
  </si>
  <si>
    <t>Ед. изм.</t>
  </si>
  <si>
    <t>К-во</t>
  </si>
  <si>
    <t>Перечень закупаемых товаров</t>
  </si>
  <si>
    <t>Наименование заказчика</t>
  </si>
  <si>
    <t>Место поставки товаров</t>
  </si>
  <si>
    <t>Условия поставки (в соответствии с Инкотермс 2010)</t>
  </si>
  <si>
    <t>Срок поставки товаров</t>
  </si>
  <si>
    <t>Цена за единицу</t>
  </si>
  <si>
    <t>Сумма, выделенная для тендера (по лоту №), тенге</t>
  </si>
  <si>
    <t>Акционерное общество «Национальный научный медицинский центр», г.Астана, пр.Абылай хана, 42</t>
  </si>
  <si>
    <t>Акционерное общество «Национальный научный медицинский центр», г.Астана пр.Абылай хана, 42</t>
  </si>
  <si>
    <t>* Полное описание товаров указывается в технической спецификации</t>
  </si>
  <si>
    <t>упк</t>
  </si>
  <si>
    <t xml:space="preserve">  DDP  </t>
  </si>
  <si>
    <t xml:space="preserve">  По заявке Заказчика в течении 5 календарных дней  </t>
  </si>
  <si>
    <t>ID DiaClon ABO/D + Reverse Grouping 24 х 12. Набор идентификационных карт для определения группы крови по системе АВО(прямым и обратным методом) 24 x12, используемый в гелевой технологии</t>
  </si>
  <si>
    <t>Кассета суммарные антигена вируса гепатита B (HBsAg)</t>
  </si>
  <si>
    <t>Кассета суммарные  антител к вирусу гепатита C (Anti-HCV)</t>
  </si>
  <si>
    <t>Фетальная бычья сыворотка "FBS" 50 мл</t>
  </si>
  <si>
    <t>Набор реагентов для кол-го определения маркера сепсиса Presepsin из комплекта Pathfast</t>
  </si>
  <si>
    <t xml:space="preserve">Набор тестов TnI (TnI Test Kit)  </t>
  </si>
  <si>
    <t>Раствор лизирующий д/лизир. эрит.500мл</t>
  </si>
  <si>
    <t xml:space="preserve">Реагент для определения Anti-HCV 100тестов </t>
  </si>
  <si>
    <t xml:space="preserve">Реагент для определения антитромбина жидкий ACL ELITE PRO  ( 2x2+4x4 ml) </t>
  </si>
  <si>
    <t xml:space="preserve">Реагент для определения Д-Димера высокочувствительный ACL PRO (4 фл. по 9 мл буфер + 2 фл. по 1 мл) </t>
  </si>
  <si>
    <t>Референсная эмульсия</t>
  </si>
  <si>
    <t>Ротор (Роторы 20 позиции 100 шт в упаковке)</t>
  </si>
  <si>
    <t xml:space="preserve">Герметичный шприц  2,5 мл. с иглой для газов крови содержащий сухой литий-гепарин (Luer Slip (72 
M.E.),  упк/100 шт.
</t>
  </si>
  <si>
    <t>ID DiaClon ABO/D + Reverse Grouping содержит моноклональные анти А (клеточная линия А5).анти-В(клеточная линия G 1/2) в гелевом матриксе.ID DiaClon ABO/D + Reverse Grouping позволяет одновременно проводить определение группы крови по системе АВ как прямой , так и обратной реакцей, а также определяет резус фактора.</t>
  </si>
  <si>
    <t>Иммунотест для in vitro диагностики. Предназначен для качественного определения поверхностного антигена вируса гепатита B (HBsAg) в сыворотке и плазме крови человека. Электрохемилюминесцентный иммунотест "ECLIA" предназначен для использования на иммунохимических анализаторах cobas e. Тест Elecsys HBsAg II был специально разработан для выявления целого ряда этих мутантов. HBsAg является первым иммунологическим маркером инфицирования HBV и обычно обнаруживается за несколько дней или недель до появления клинических симптомов. Обнаружение HBsAg в сыворотке или плазме крови человека указывает на наличие острой или хронической HBV-инфекции. Набор состоит из 200 тестов. Набор должен новым, ранее не использованным. Поставщик обязуется предоставить Сертификат соответствия продукции (при декларировании). Должна быть  маркировка с указанием срока годности, даты производства, серии, номера партии. Срок годности с даты производства товара на момент поставки должен быть не менее 70%.  Поставщик также обязуется предоставить инструкцию по проведению лабораторного исследования с реакционной кассетой на русском или казахском языке. 8814864190</t>
  </si>
  <si>
    <t>Тест представляет собой тест для in vitro диагностики. Предназначен для качественного обнаружения антител к вирусу гепатита C (HCV)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готовы для использования и поставляются во флаконах, совместимых с системой. Набор состоит из 200 тестов
Набор должен новым, ранее не использованным. Поставщик обязуется предоставить Сертификат соответствия продукции (при декларировании). Должна быть  маркировка с указанием срока годности, даты производства, серии, номера партии. Срок годности с даты производства товара на момент поставки должен быть не менее 70%.  Поставщик также обязуется предоставить инструкцию по проведению лабораторного исследования с реакционной кассетой на русском или казахском языке.8837031190</t>
  </si>
  <si>
    <t xml:space="preserve">Фетальная бычья сыворотка, квалифицированная, формат One Shot ™, Бразилия, 50 мл "FBS", стерильная, инактивированная
</t>
  </si>
  <si>
    <t>шт</t>
  </si>
  <si>
    <t xml:space="preserve">Набор реагентов для количественного определения сепсиса Presepsin
Используется только при работе на анализаторе «Малогабаритный иммунохимический анализатор Pathfast» .Новый ранний маркер сепсиса и септического шока, количественно отражающий тяжесть фагоцитоза и бактериемии. Этот гуморальный белок показывает динамику сепсиса раньше и быстрее, чем другие известные маркеры. Уровень пресепсина (ПСП) в крови быстро повышается или снижается в ответ на уровень бактериемии при грам-положительном и грам-отрицательном сепсисе. Измерение уровня ПСП возможно только на анализаторе PATHFAST!Пресепсин быстро и точно диагностирует:локальную инфекцию; сепсис; септический шок и дтфференцирует их от синдрома системного воспалительного ответа (ССВО), не связанного с инфекциями.Пресепсин не повышается:при воспалениях, не связанных с фагоцитозом;при ССВО;при вирусной инфекции;при тепловом шоке и лихорадке.Диапазон измерения 20-20 000 пг/мл
</t>
  </si>
  <si>
    <t>Диагностический набор для количественного анализа сердечного тропонина I (TnI) in vitro в образцах цельной крови или плазмы. Предназначен для применения в качестве вспомогательного средства при диагностике инфаркта миокарда. Пластиковый корпус трапециевидной формы, заключающий в себе 16 измерительных ячеек для определения тропонина I. Все реактивы представлены в сухой форме внутри измерительной ячейки. Каталожный номер 942-903 для анализаторов серии AQT90 FLEX.</t>
  </si>
  <si>
    <t>Раствор лизирующий д/лизир. эритроцитов, стерильный, производство "Пан-Эко", Россия по 500мл</t>
  </si>
  <si>
    <t xml:space="preserve">Реагент для определения Anti-HCV антитела к вирусу гепатита С  6С3727. Изделие медицинского назначения - Реагенты диагностические in vitro для иммунохимического анализатора Architect. Набор реагентов для для качественного определения антител к вирусу гепатита С (анти-HCV) в сыворотке и плазме крови человека. Состав набора: 1 флакон 6,6 мл, HCV (E. coli, дрожжи, рекомбинант) с сенсибилизированными антигеном микрочастицами в MES-буфере. Минимальная концентрация: 0,14% твердого вещества. Консервант: противомикробные препараты. 1 флакон 5,9 мл конъюгата: мышиный анти-IgG/анти-IgM конъюгат, меченый акридином, в MES-буфере. Минимальная концентрация: (IgG) 8 нг/мл/(IgM) 0,8 нг/мл. Консервант: противомикробные препараты. 1 флакон 10,0 мл разбавителя теста Anti-HCV, </t>
  </si>
  <si>
    <t>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Поставляется в картонных упаковках (уп.: 4 фл. по 4 мл реагента + 2 фл. по 2 мл субстрата). Температура хранения +2 +8 C . Производитель: Instrumentation Laboratory S.P.A, США Фасовка: 4 фл. по 4 мл реагента + 2 фл. по 2 мл субстрат, (96 исследований). Методы определения: нефелометрия или турбидиметрия, арт.20002500 используется для работы на "Закрытой" ситеме анализатора ACL Elite PRO, арт.20002500, фирмы Instrumentation Laboratory (США)</t>
  </si>
  <si>
    <t>Реагент для иммунохимического определения Д-Димера в человеческой цитратной плазме       арт. 20008500.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Реагент имеет подтверждение FDA для исключения диагнозов ТГВ и ТЭЛА. Пороговом значении Д-Димера = 230 нг/мл. Форма выпуска: лиофилизат. Метод определения: нефелометрия или турбидиметрия. Фасовка: 4 фл. по 3 мл реагента  + 4 фл. по 9 мл буфер + 2 фл. по 1 мл калибратор, (105 исследований). Методы определения: нефелометрия или турбидиметрия. Используется для работы на "Закрытой" ситеме анализатора ACL Elite PRO, фирмы Instrumentation Laboratory (США).</t>
  </si>
  <si>
    <t>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картонных упаковках (уп.: 1 фл. по 1000 мл). Температура хранения +15 +25 C .</t>
  </si>
  <si>
    <t xml:space="preserve">Измерительные ячейки предназначены для проведения исследований системы гемостаза на автоматических анализаторах. Материал - пластик. </t>
  </si>
  <si>
    <t>Шприцы с кальций сбалансированным литий-гепарином. Шприцы имеют луер-разъем для стандартной луер-иглы или иглы-бабочки.В качестве антикоагулянта шприцы содержат электролит-сбалансированный литий-гепарин(72 М.Е.) Легко перемещающийся резиновый поршень особой конструкции обеспечивает корректное взятие крови. Каждый шприц стерилен и упакован индивидуально. Шприцы изготовлены из пластика, непроницаемого для газов, полностью интактные, не влияющие на результаты исследования. Шприц снабжен хорошо заметными метками для точного дозирования необходимого объёма крови. упк/100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</si>
</sst>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_₽"/>
  </numFmts>
  <fonts count="11"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sz val="14"/>
      <color theme="1"/>
      <name val="Times New Roman"/>
      <family val="2"/>
      <charset val="204"/>
    </font>
    <font>
      <b/>
      <sz val="11"/>
      <color theme="1"/>
      <name val="Times New Roman"/>
      <family val="1"/>
      <charset val="204"/>
    </font>
    <font>
      <sz val="11"/>
      <color theme="1"/>
      <name val="Times New Roman"/>
      <family val="1"/>
      <charset val="204"/>
    </font>
    <font>
      <sz val="8"/>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9">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0" fillId="0" borderId="0" xfId="1" applyFont="1"/>
    <xf numFmtId="43" fontId="2" fillId="0" borderId="1" xfId="1" applyFont="1" applyBorder="1" applyAlignment="1">
      <alignment horizontal="center" vertical="top" wrapText="1"/>
    </xf>
    <xf numFmtId="0" fontId="4" fillId="0" borderId="1" xfId="0" applyFont="1" applyBorder="1" applyAlignment="1">
      <alignment horizontal="center" vertical="center" wrapText="1"/>
    </xf>
    <xf numFmtId="43" fontId="4" fillId="3" borderId="1" xfId="1" applyFont="1" applyFill="1" applyBorder="1" applyAlignment="1">
      <alignment horizontal="center" vertical="center"/>
    </xf>
    <xf numFmtId="0" fontId="9" fillId="0" borderId="0" xfId="0" applyFont="1" applyAlignment="1">
      <alignment horizontal="left" vertical="center" wrapText="1"/>
    </xf>
    <xf numFmtId="0" fontId="2" fillId="0" borderId="1" xfId="0" applyFont="1" applyFill="1" applyBorder="1" applyAlignment="1">
      <alignment horizontal="center" vertical="center" wrapText="1"/>
    </xf>
    <xf numFmtId="0" fontId="6" fillId="3" borderId="0" xfId="2" applyFont="1" applyFill="1" applyBorder="1" applyAlignment="1">
      <alignment horizontal="left" vertical="top" wrapText="1"/>
    </xf>
    <xf numFmtId="164" fontId="6" fillId="0" borderId="0" xfId="0" applyNumberFormat="1" applyFont="1" applyBorder="1" applyAlignment="1">
      <alignment horizontal="center" vertical="center" wrapText="1"/>
    </xf>
    <xf numFmtId="0" fontId="4" fillId="0" borderId="0" xfId="1" applyNumberFormat="1" applyFont="1" applyBorder="1" applyAlignment="1">
      <alignment horizontal="center" vertical="center"/>
    </xf>
    <xf numFmtId="43" fontId="4" fillId="0" borderId="0" xfId="1" applyFont="1" applyBorder="1" applyAlignment="1">
      <alignment horizontal="center" vertical="center"/>
    </xf>
    <xf numFmtId="43" fontId="4" fillId="0" borderId="1" xfId="1" applyFont="1" applyBorder="1" applyAlignment="1">
      <alignment horizontal="center" vertical="center" wrapText="1"/>
    </xf>
    <xf numFmtId="0" fontId="6" fillId="3" borderId="1" xfId="0" applyFont="1" applyFill="1" applyBorder="1" applyAlignment="1">
      <alignment horizontal="left" vertical="top" wrapText="1"/>
    </xf>
    <xf numFmtId="0" fontId="4" fillId="3"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Font="1"/>
    <xf numFmtId="43" fontId="2" fillId="0" borderId="1" xfId="1" applyFont="1" applyBorder="1" applyAlignment="1">
      <alignment horizontal="left" vertical="top" wrapText="1"/>
    </xf>
    <xf numFmtId="43" fontId="4" fillId="0" borderId="1" xfId="1" applyFont="1" applyBorder="1" applyAlignment="1">
      <alignment horizontal="left" vertical="top" wrapText="1"/>
    </xf>
    <xf numFmtId="43" fontId="4" fillId="0" borderId="0" xfId="1" applyFont="1" applyBorder="1" applyAlignment="1">
      <alignment horizontal="left" vertical="top"/>
    </xf>
    <xf numFmtId="43" fontId="0" fillId="0" borderId="0" xfId="1" applyFont="1" applyAlignment="1">
      <alignment horizontal="left" vertical="top"/>
    </xf>
    <xf numFmtId="0" fontId="9" fillId="0" borderId="0" xfId="0" applyFont="1" applyAlignment="1">
      <alignment horizontal="left" vertical="center" indent="4"/>
    </xf>
    <xf numFmtId="4" fontId="6" fillId="3" borderId="1" xfId="0" applyNumberFormat="1" applyFont="1" applyFill="1" applyBorder="1" applyAlignment="1">
      <alignment horizontal="left" vertical="top" wrapText="1"/>
    </xf>
    <xf numFmtId="4" fontId="6" fillId="3" borderId="1" xfId="0"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F16" sqref="F16"/>
    </sheetView>
  </sheetViews>
  <sheetFormatPr defaultRowHeight="15" x14ac:dyDescent="0.25"/>
  <cols>
    <col min="1" max="1" width="5" style="18" customWidth="1"/>
    <col min="2" max="2" width="21.42578125" customWidth="1"/>
    <col min="3" max="3" width="30.140625" customWidth="1"/>
    <col min="4" max="5" width="9.140625" style="18"/>
    <col min="6" max="6" width="12.28515625" style="4" customWidth="1"/>
    <col min="7" max="7" width="17.5703125" style="23" customWidth="1"/>
    <col min="8" max="8" width="10.85546875" customWidth="1"/>
    <col min="9" max="9" width="13.140625" customWidth="1"/>
  </cols>
  <sheetData>
    <row r="1" spans="1:9" x14ac:dyDescent="0.25">
      <c r="A1" s="27" t="s">
        <v>5</v>
      </c>
      <c r="B1" s="27"/>
      <c r="C1" s="27"/>
      <c r="D1" s="27"/>
      <c r="E1" s="27"/>
      <c r="F1" s="27"/>
      <c r="G1" s="27"/>
      <c r="H1" s="27"/>
      <c r="I1" s="27"/>
    </row>
    <row r="2" spans="1:9" ht="26.25" customHeight="1" x14ac:dyDescent="0.25">
      <c r="B2" s="8" t="s">
        <v>6</v>
      </c>
      <c r="C2" s="28" t="s">
        <v>12</v>
      </c>
      <c r="D2" s="28"/>
      <c r="E2" s="28"/>
      <c r="F2" s="28"/>
      <c r="G2" s="28"/>
      <c r="H2" s="28"/>
      <c r="I2" s="28"/>
    </row>
    <row r="3" spans="1:9" ht="30.75" customHeight="1" x14ac:dyDescent="0.25">
      <c r="B3" s="8" t="s">
        <v>7</v>
      </c>
      <c r="C3" s="28" t="s">
        <v>13</v>
      </c>
      <c r="D3" s="28"/>
      <c r="E3" s="28"/>
      <c r="F3" s="28"/>
      <c r="G3" s="28"/>
      <c r="H3" s="28"/>
      <c r="I3" s="28"/>
    </row>
    <row r="5" spans="1:9" ht="78.75" customHeight="1" x14ac:dyDescent="0.25">
      <c r="A5" s="2" t="s">
        <v>0</v>
      </c>
      <c r="B5" s="3" t="s">
        <v>1</v>
      </c>
      <c r="C5" s="3" t="s">
        <v>2</v>
      </c>
      <c r="D5" s="2" t="s">
        <v>3</v>
      </c>
      <c r="E5" s="2" t="s">
        <v>4</v>
      </c>
      <c r="F5" s="5" t="s">
        <v>8</v>
      </c>
      <c r="G5" s="20" t="s">
        <v>9</v>
      </c>
      <c r="H5" s="2" t="s">
        <v>10</v>
      </c>
      <c r="I5" s="9" t="s">
        <v>11</v>
      </c>
    </row>
    <row r="6" spans="1:9" s="19" customFormat="1" ht="39" customHeight="1" x14ac:dyDescent="0.25">
      <c r="A6" s="6">
        <v>1</v>
      </c>
      <c r="B6" s="15" t="s">
        <v>18</v>
      </c>
      <c r="C6" s="25" t="s">
        <v>31</v>
      </c>
      <c r="D6" s="26" t="s">
        <v>15</v>
      </c>
      <c r="E6" s="16">
        <v>15</v>
      </c>
      <c r="F6" s="14" t="s">
        <v>16</v>
      </c>
      <c r="G6" s="21" t="s">
        <v>17</v>
      </c>
      <c r="H6" s="7">
        <v>440000</v>
      </c>
      <c r="I6" s="7">
        <f>H6*E6</f>
        <v>6600000</v>
      </c>
    </row>
    <row r="7" spans="1:9" s="19" customFormat="1" ht="39" customHeight="1" x14ac:dyDescent="0.25">
      <c r="A7" s="6">
        <v>2</v>
      </c>
      <c r="B7" s="15" t="s">
        <v>19</v>
      </c>
      <c r="C7" s="25" t="s">
        <v>32</v>
      </c>
      <c r="D7" s="26" t="s">
        <v>15</v>
      </c>
      <c r="E7" s="16">
        <v>24</v>
      </c>
      <c r="F7" s="14" t="s">
        <v>16</v>
      </c>
      <c r="G7" s="21" t="s">
        <v>17</v>
      </c>
      <c r="H7" s="7">
        <v>112000</v>
      </c>
      <c r="I7" s="7">
        <f t="shared" ref="I7:I18" si="0">H7*E7</f>
        <v>2688000</v>
      </c>
    </row>
    <row r="8" spans="1:9" s="19" customFormat="1" ht="39" customHeight="1" x14ac:dyDescent="0.25">
      <c r="A8" s="6">
        <v>3</v>
      </c>
      <c r="B8" s="15" t="s">
        <v>20</v>
      </c>
      <c r="C8" s="25" t="s">
        <v>33</v>
      </c>
      <c r="D8" s="26" t="s">
        <v>15</v>
      </c>
      <c r="E8" s="16">
        <v>24</v>
      </c>
      <c r="F8" s="14" t="s">
        <v>16</v>
      </c>
      <c r="G8" s="21" t="s">
        <v>17</v>
      </c>
      <c r="H8" s="7">
        <v>355000</v>
      </c>
      <c r="I8" s="7">
        <f t="shared" si="0"/>
        <v>8520000</v>
      </c>
    </row>
    <row r="9" spans="1:9" s="19" customFormat="1" ht="39" customHeight="1" x14ac:dyDescent="0.25">
      <c r="A9" s="6">
        <v>4</v>
      </c>
      <c r="B9" s="15" t="s">
        <v>21</v>
      </c>
      <c r="C9" s="25" t="s">
        <v>34</v>
      </c>
      <c r="D9" s="26" t="s">
        <v>35</v>
      </c>
      <c r="E9" s="16">
        <v>40</v>
      </c>
      <c r="F9" s="14" t="s">
        <v>16</v>
      </c>
      <c r="G9" s="21" t="s">
        <v>17</v>
      </c>
      <c r="H9" s="7">
        <v>39135</v>
      </c>
      <c r="I9" s="7">
        <f t="shared" si="0"/>
        <v>1565400</v>
      </c>
    </row>
    <row r="10" spans="1:9" s="19" customFormat="1" ht="42" customHeight="1" x14ac:dyDescent="0.25">
      <c r="A10" s="6">
        <v>5</v>
      </c>
      <c r="B10" s="15" t="s">
        <v>22</v>
      </c>
      <c r="C10" s="25" t="s">
        <v>36</v>
      </c>
      <c r="D10" s="26" t="s">
        <v>15</v>
      </c>
      <c r="E10" s="16">
        <v>4</v>
      </c>
      <c r="F10" s="14" t="s">
        <v>16</v>
      </c>
      <c r="G10" s="21" t="s">
        <v>17</v>
      </c>
      <c r="H10" s="7">
        <v>840000</v>
      </c>
      <c r="I10" s="7">
        <f t="shared" si="0"/>
        <v>3360000</v>
      </c>
    </row>
    <row r="11" spans="1:9" s="19" customFormat="1" ht="40.5" customHeight="1" x14ac:dyDescent="0.25">
      <c r="A11" s="6">
        <v>6</v>
      </c>
      <c r="B11" s="15" t="s">
        <v>23</v>
      </c>
      <c r="C11" s="25" t="s">
        <v>37</v>
      </c>
      <c r="D11" s="26" t="s">
        <v>15</v>
      </c>
      <c r="E11" s="16">
        <v>12</v>
      </c>
      <c r="F11" s="14" t="s">
        <v>16</v>
      </c>
      <c r="G11" s="21" t="s">
        <v>17</v>
      </c>
      <c r="H11" s="7">
        <v>449302</v>
      </c>
      <c r="I11" s="7">
        <f t="shared" si="0"/>
        <v>5391624</v>
      </c>
    </row>
    <row r="12" spans="1:9" s="19" customFormat="1" ht="41.25" customHeight="1" x14ac:dyDescent="0.25">
      <c r="A12" s="6">
        <v>7</v>
      </c>
      <c r="B12" s="15" t="s">
        <v>24</v>
      </c>
      <c r="C12" s="25" t="s">
        <v>38</v>
      </c>
      <c r="D12" s="26" t="s">
        <v>35</v>
      </c>
      <c r="E12" s="16">
        <v>500</v>
      </c>
      <c r="F12" s="14" t="s">
        <v>16</v>
      </c>
      <c r="G12" s="21" t="s">
        <v>17</v>
      </c>
      <c r="H12" s="7">
        <v>24860</v>
      </c>
      <c r="I12" s="7">
        <f t="shared" si="0"/>
        <v>12430000</v>
      </c>
    </row>
    <row r="13" spans="1:9" s="19" customFormat="1" ht="41.25" customHeight="1" x14ac:dyDescent="0.25">
      <c r="A13" s="6">
        <v>8</v>
      </c>
      <c r="B13" s="15" t="s">
        <v>25</v>
      </c>
      <c r="C13" s="25" t="s">
        <v>39</v>
      </c>
      <c r="D13" s="26" t="s">
        <v>15</v>
      </c>
      <c r="E13" s="16">
        <v>10</v>
      </c>
      <c r="F13" s="14" t="s">
        <v>16</v>
      </c>
      <c r="G13" s="21" t="s">
        <v>17</v>
      </c>
      <c r="H13" s="7">
        <v>307273</v>
      </c>
      <c r="I13" s="7">
        <f t="shared" si="0"/>
        <v>3072730</v>
      </c>
    </row>
    <row r="14" spans="1:9" s="19" customFormat="1" ht="42" customHeight="1" x14ac:dyDescent="0.25">
      <c r="A14" s="6">
        <v>9</v>
      </c>
      <c r="B14" s="15" t="s">
        <v>26</v>
      </c>
      <c r="C14" s="25" t="s">
        <v>40</v>
      </c>
      <c r="D14" s="26" t="s">
        <v>15</v>
      </c>
      <c r="E14" s="16">
        <v>40</v>
      </c>
      <c r="F14" s="14" t="s">
        <v>16</v>
      </c>
      <c r="G14" s="21" t="s">
        <v>17</v>
      </c>
      <c r="H14" s="7">
        <v>144589</v>
      </c>
      <c r="I14" s="7">
        <f t="shared" si="0"/>
        <v>5783560</v>
      </c>
    </row>
    <row r="15" spans="1:9" s="19" customFormat="1" ht="40.5" customHeight="1" x14ac:dyDescent="0.25">
      <c r="A15" s="6">
        <v>10</v>
      </c>
      <c r="B15" s="15" t="s">
        <v>27</v>
      </c>
      <c r="C15" s="25" t="s">
        <v>41</v>
      </c>
      <c r="D15" s="26" t="s">
        <v>15</v>
      </c>
      <c r="E15" s="16">
        <v>30</v>
      </c>
      <c r="F15" s="14" t="s">
        <v>16</v>
      </c>
      <c r="G15" s="21" t="s">
        <v>17</v>
      </c>
      <c r="H15" s="7">
        <v>324358</v>
      </c>
      <c r="I15" s="7">
        <f t="shared" si="0"/>
        <v>9730740</v>
      </c>
    </row>
    <row r="16" spans="1:9" s="19" customFormat="1" ht="42" customHeight="1" x14ac:dyDescent="0.25">
      <c r="A16" s="6">
        <v>11</v>
      </c>
      <c r="B16" s="15" t="s">
        <v>28</v>
      </c>
      <c r="C16" s="25" t="s">
        <v>42</v>
      </c>
      <c r="D16" s="26" t="s">
        <v>15</v>
      </c>
      <c r="E16" s="16">
        <v>120</v>
      </c>
      <c r="F16" s="14" t="s">
        <v>16</v>
      </c>
      <c r="G16" s="21" t="s">
        <v>17</v>
      </c>
      <c r="H16" s="7">
        <v>45218</v>
      </c>
      <c r="I16" s="7">
        <f t="shared" si="0"/>
        <v>5426160</v>
      </c>
    </row>
    <row r="17" spans="1:9" s="19" customFormat="1" ht="41.25" customHeight="1" x14ac:dyDescent="0.25">
      <c r="A17" s="6">
        <v>12</v>
      </c>
      <c r="B17" s="15" t="s">
        <v>29</v>
      </c>
      <c r="C17" s="25" t="s">
        <v>43</v>
      </c>
      <c r="D17" s="26" t="s">
        <v>15</v>
      </c>
      <c r="E17" s="16">
        <v>24</v>
      </c>
      <c r="F17" s="14" t="s">
        <v>16</v>
      </c>
      <c r="G17" s="21" t="s">
        <v>17</v>
      </c>
      <c r="H17" s="7">
        <v>176517</v>
      </c>
      <c r="I17" s="7">
        <f t="shared" si="0"/>
        <v>4236408</v>
      </c>
    </row>
    <row r="18" spans="1:9" s="19" customFormat="1" ht="39.75" customHeight="1" x14ac:dyDescent="0.25">
      <c r="A18" s="6">
        <v>13</v>
      </c>
      <c r="B18" s="15" t="s">
        <v>30</v>
      </c>
      <c r="C18" s="25" t="s">
        <v>44</v>
      </c>
      <c r="D18" s="26" t="s">
        <v>15</v>
      </c>
      <c r="E18" s="16">
        <v>250</v>
      </c>
      <c r="F18" s="14" t="s">
        <v>16</v>
      </c>
      <c r="G18" s="21" t="s">
        <v>17</v>
      </c>
      <c r="H18" s="7">
        <v>28000</v>
      </c>
      <c r="I18" s="7">
        <f t="shared" si="0"/>
        <v>7000000</v>
      </c>
    </row>
    <row r="19" spans="1:9" x14ac:dyDescent="0.25">
      <c r="A19" s="17"/>
      <c r="B19" s="10"/>
      <c r="C19" s="10"/>
      <c r="D19" s="11"/>
      <c r="E19" s="12"/>
      <c r="F19" s="13"/>
      <c r="G19" s="22"/>
    </row>
    <row r="20" spans="1:9" x14ac:dyDescent="0.25">
      <c r="A20" s="24" t="s">
        <v>14</v>
      </c>
    </row>
    <row r="21" spans="1:9" x14ac:dyDescent="0.25">
      <c r="A21" s="17"/>
    </row>
    <row r="22" spans="1:9" x14ac:dyDescent="0.25">
      <c r="A22" s="1"/>
    </row>
    <row r="23" spans="1:9" x14ac:dyDescent="0.25">
      <c r="A23" s="1"/>
    </row>
  </sheetData>
  <mergeCells count="3">
    <mergeCell ref="A1:I1"/>
    <mergeCell ref="C2:I2"/>
    <mergeCell ref="C3:I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2024-02-17T13:05:26Z</dcterms:modified>
</cp:coreProperties>
</file>