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5" i="1" l="1"/>
  <c r="G6" i="1"/>
  <c r="G7" i="1"/>
  <c r="G8" i="1"/>
  <c r="G9" i="1"/>
  <c r="G10" i="1"/>
  <c r="G11" i="1"/>
  <c r="G12" i="1"/>
  <c r="G13" i="1"/>
  <c r="G14" i="1"/>
  <c r="G4" i="1"/>
</calcChain>
</file>

<file path=xl/comments1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тех спека изменилась согл мемд совета №16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изменяется тех спека согл мед совета №16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изменяется тех спека согл мед совета №16 игла то ли 18 то ли 17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изменяется тех спека согла мед совета №16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изменяется тех спека согл мед совета №16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изменяется тех спека согл мед совета №16</t>
        </r>
      </text>
    </comment>
  </commentList>
</comments>
</file>

<file path=xl/sharedStrings.xml><?xml version="1.0" encoding="utf-8"?>
<sst xmlns="http://schemas.openxmlformats.org/spreadsheetml/2006/main" count="75" uniqueCount="55">
  <si>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</si>
  <si>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</si>
  <si>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</si>
  <si>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</si>
  <si>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</si>
  <si>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</si>
  <si>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</si>
  <si>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>Нить стерильная хирургическая, синтетическая, нерассасывающаяся, монофиламентная синяя 2/0 (18мм) 120cм</t>
  </si>
  <si>
    <t xml:space="preserve">нерассасыв.монофиламентная нить из полипропилена синего цвета размер 2/0, игла 18мм, 1/2 круга, 120см.  с 2 кол.иглами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 </t>
  </si>
  <si>
    <t>шт</t>
  </si>
  <si>
    <t xml:space="preserve">Нить стерильная хирургическая, синтетическая, нерассасывающаяся, монофиламентная синяя 2/0 (26мм) 90cм </t>
  </si>
  <si>
    <t>нерассасыв.монофиламентная нить из полипропилена синего цвета размер 2/0, игла 26мм, 1/2 круга, 90см.  с 2 иглами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</si>
  <si>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2/0 (26мм) 120cм </t>
  </si>
  <si>
    <t>нерассасыв.монофиламентная нить из полипропилена синего цвета размер 2/0, игла 26мм, 1/2 круга, 120см.  с 2 иглами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</si>
  <si>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Нить стерильная хирургическая, синтетическая, нерассасывающаяся, монофиламентная синяя 3/0 (18мм) 120cм</t>
  </si>
  <si>
    <t>нерассасыв.монофиламентная нить из полипропилена синего цвета размер 3/0, игла 18мм, 1/2 круга, 120см. с 2 иглами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</si>
  <si>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Нить стерильная хирургическая, синтетическая, нерассасывающаяся, монофиламентная синяя 3/0 (17мм)90cм</t>
  </si>
  <si>
    <t xml:space="preserve">нерассасыв.монофиламентная нить из полипропилена синего цв.3/0 игла 17мм 90см,1/2круга. с 2 иглами кол.Синтетический нерассасывающийся монофиламентный шовный материал  является моноволоконным синтетическим нерассасывающимся стерильным хирургическим шовным материалом и изготовлен из изотактического кристаллического стереоизомера полипропилена, синтетического линейного полиолефина. </t>
  </si>
  <si>
    <t>Нить стерильная хирургическая, синтетическая, нерассасывающаяся, монофиламентная синяя 3/0 (26мм) 90cм</t>
  </si>
  <si>
    <t>нерассасыв.монофиламентная нить из полипропилена синего цвета размер 3/0, игла 26мм, 1/2 круга, 75-90см. с 2 иглами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</si>
  <si>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4/0 (18мм) 90см,120см  </t>
  </si>
  <si>
    <t>нерассасыв.монофиламентная нить из полипропилена синего цвета размер 4/0, игла 18мм, 1/2 круга, 75-90-120см. с 2 иглами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</si>
  <si>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Нить стерильная хирургическая, синтетическая, нерассасывающаяся, монофиламентная синяя 4/0 (26мм) 90 cм</t>
  </si>
  <si>
    <t>нерассасыв.монофиламентная нить из полипропилена синего цвета размер 4/0, игла 26мм, 1/2 круга, 75-90см. с 2 иглами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</si>
  <si>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4/0 (22мм) 90см </t>
  </si>
  <si>
    <t>нерассасыв.монофиламентная нить из полипропилена синего цвета размер 4/0, игла 22мм, 1/2 круга, 75-90см. с 2 иглами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</si>
  <si>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синяя5/0 (18мм) 90см </t>
  </si>
  <si>
    <t>нерассасыв.монофиламентная нить из полипропилена синего цвета размер 5/0, игла 18мм, 1/2 круга, 75-90см. с 2 иглами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</si>
  <si>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5/0 (13мм) игла 1/2  </t>
  </si>
  <si>
    <t>нерассасыв.монофиламентная нить из полипропилена синего цвета размер 5/0, игла 13мм, 1/2 круга, 75см. с 2 иглами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</si>
  <si>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Optime фиолетовый (2/0),75см,26мм 18S30E  </t>
  </si>
  <si>
    <t>нить сополимерная , плетенная , рассасывающаяся с покрытием фиолетового цвета с иглой .</t>
  </si>
  <si>
    <t>уп</t>
  </si>
  <si>
    <t xml:space="preserve">Викрил (1) 75см №1  </t>
  </si>
  <si>
    <t>нить сополимерная , плетенная , рассасывающаяся с покрытием фиолетового цвета</t>
  </si>
  <si>
    <t xml:space="preserve">Петля Редера размер USP 0 (EP 3,5), длина 50 см </t>
  </si>
  <si>
    <t>Петля Редера размер USP 0 (EP 3,5), длина 50 см это лигатурная петля с проводником, которая представляет собой плетёную рассасывающуюся нить. Нить получается чрезвычайно гибкой, что позволяет её плавно накладывать. Ею можно надёжно вязать в зонах, содержащих много крови или выделений. Петля Редера обеспечивает хорошую прочность и не прорезается через ткани.</t>
  </si>
  <si>
    <t>нить нерассасывающаяся монофиломентная из полиамида для реконструкции клапанов сердца 5/0 (18мм) 80см   (кардионил)</t>
  </si>
  <si>
    <t xml:space="preserve">нерассасывающаяся  монофиламентная  нить из полиамида для реконструкции  митрального и трикуспидального клапана синего цвета размер- 5/0,80см,18мм.игла </t>
  </si>
  <si>
    <t xml:space="preserve">Нить синтетическая рассасывающимся моноволоконная  из полидиоксанона, фиолетовая (5/0) 70см 9,3мм  </t>
  </si>
  <si>
    <t>нить фиолет (5/0) 70см 9,3мм . нить  является стерильным синтетическим рассасывающимся моноволоконным шовным материалом, изготовленным из полидиоксанона. Эмпирическая молекулярная формула полимера – (C4H6O3)n. Полимер полидиоксанон не имеет антигенных и пирогенных свойств и вызывает незначительную реакцию тканей при рассасывании. нить окрашен в фиолетовый цвет (номер цветового кода – 60725). нить может иметь различную толщину и длину и поставляться в виде атравматики. Данный материал также поставляется с различными аксессуарами (бусинки и «замочки») для закрепления концов нитей при внутрикожном закрытии ран.</t>
  </si>
  <si>
    <t xml:space="preserve">Нить стерильная хирургическая, синтетическая, нерассасывающаяся, монофиламентная синяя 2/0(3)90см с 2-мя кол.иглами 26мм 1/2 окр  </t>
  </si>
  <si>
    <t xml:space="preserve">нерассасыв.монофиламентная нить из полипропилена синего цв.2/0(26),90см. 1/2 круга.Синтетический нерассасывающийся монофиламентный шовный материал  является моноволоконным синтетическим нерассасывающимся стерильным хирургическим шовным материалом и изготовлен из изотактического кристаллического стереоизомера полипропилена, синтетического линейного полиолефина. </t>
  </si>
  <si>
    <t xml:space="preserve">Нить стерильная хирургическая, синтетическая, нерассасывающаяся, монофиламентная синяя 2/0(31)90см с 2-мя кол.иглами 31мм 1/2окр  </t>
  </si>
  <si>
    <t xml:space="preserve">нерассасыв.монофиламентная нить из полипропилена синего цв.2/0(31),90см. 1/2 круга.Синтетический нерассасывающийся монофиламентный шовный материал  является моноволоконным синтетическим нерассасывающимся стерильным хирургическим шовным материалом и изготовлен из изотактического кристаллического стереоизомера полипропилена, синтетического линейного полиолефина. </t>
  </si>
  <si>
    <t xml:space="preserve">Нить стерильная хирургическая, синтетическая, нерассасывающаяся, монофиламентная синяя 3/0(2)90см с 2-мя кол.иглами 18 мм 1/2окр  </t>
  </si>
  <si>
    <t xml:space="preserve">нерассасыв.монофиламентная нить из полипропилена синего цв.3/0(18),90см. 1/2 круга.Синтетический нерассасывающийся монофиламентный шовный материал  является моноволоконным синтетическим нерассасывающимся стерильным хирургическим шовным материалом и изготовлен из изотактического кристаллического стереоизомера полипропилена, синтетического линейного полиолефина. </t>
  </si>
  <si>
    <t xml:space="preserve">Нить стерильная хирургическая, синтетическая, нерассасывающаяся, монофиламентная синяя 4/0  90см с 2-мя кол.иглами 18мм 1/2окр  </t>
  </si>
  <si>
    <t xml:space="preserve">нерассасыв.монофиламентная нить из полипропилена синего цв.4/0(18),90см. 1/2 круга.Синтетический нерассасывающийся монофиламентный шовный материал  является моноволоконным синтетическим нерассасывающимся стерильным хирургическим шовным материалом и изготовлен из изотактического кристаллического стереоизомера полипропилена, синтетического линейного полиолефина. </t>
  </si>
  <si>
    <t>Нить стерильная хирургическая, синтетическая, рассасывающаяся, монофиламентная, изготовленная из Полиглактина-2\0,26mm 70 см..w3627 игла прямая</t>
  </si>
  <si>
    <t>"Нить стерильная хирургическая, синтетическая, рассасывающаяся, монофиламентная, неокрашенная, изготовленная из сополимера гликолида и e-капролактона.Сополимер полиглекапрон 25 не имеет антигенной активности и апирогеннесиликоном</t>
  </si>
  <si>
    <t>Нить стерильная хирургическая, синтетическая, нерассасывающаяся, монофиламентная синяя 10-0(5) 3\8 иглы</t>
  </si>
  <si>
    <t>нерассасыв.монофиламентная нить из полипропилена синего цвета размер 10/0, игла 5мм, 3/8 круга, 15см.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</si>
  <si>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Итого: 21 лот на сумму</t>
  </si>
  <si>
    <t>Приложение №1 к объявлению №26 от  "21" февраля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</si>
</sst>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rgb="FF08080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</cellStyleXfs>
  <cellXfs count="36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3" fillId="2" borderId="1" xfId="4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5" xfId="3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5" xfId="4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3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</cellXfs>
  <cellStyles count="5">
    <cellStyle name="Обычный" xfId="0" builtinId="0"/>
    <cellStyle name="Обычный 2" xfId="4"/>
    <cellStyle name="Обычный 6" xfId="2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activeCell="D4" sqref="D4"/>
    </sheetView>
  </sheetViews>
  <sheetFormatPr defaultRowHeight="12" x14ac:dyDescent="0.2"/>
  <cols>
    <col min="1" max="1" width="5" style="14" customWidth="1"/>
    <col min="2" max="2" width="25.7109375" style="13" customWidth="1"/>
    <col min="3" max="3" width="47.140625" style="14" customWidth="1"/>
    <col min="4" max="5" width="9.140625" style="14"/>
    <col min="6" max="6" width="12.28515625" style="24" customWidth="1"/>
    <col min="7" max="7" width="17.5703125" style="3" customWidth="1"/>
    <col min="8" max="8" width="7.42578125" style="3" customWidth="1"/>
    <col min="9" max="16384" width="9.140625" style="14"/>
  </cols>
  <sheetData>
    <row r="1" spans="1:7" x14ac:dyDescent="0.2">
      <c r="A1" s="34" t="s">
        <v>54</v>
      </c>
      <c r="B1" s="34"/>
      <c r="C1" s="34"/>
      <c r="D1" s="34"/>
      <c r="E1" s="34"/>
      <c r="F1" s="34"/>
      <c r="G1" s="34"/>
    </row>
    <row r="2" spans="1:7" x14ac:dyDescent="0.2">
      <c r="A2" s="35"/>
      <c r="B2" s="35"/>
      <c r="C2" s="35"/>
      <c r="D2" s="35"/>
      <c r="E2" s="35"/>
      <c r="F2" s="35"/>
      <c r="G2" s="35"/>
    </row>
    <row r="3" spans="1:7" ht="36" x14ac:dyDescent="0.2">
      <c r="A3" s="19" t="s">
        <v>0</v>
      </c>
      <c r="B3" s="20" t="s">
        <v>1</v>
      </c>
      <c r="C3" s="20" t="s">
        <v>2</v>
      </c>
      <c r="D3" s="19" t="s">
        <v>3</v>
      </c>
      <c r="E3" s="19" t="s">
        <v>4</v>
      </c>
      <c r="F3" s="21" t="s">
        <v>5</v>
      </c>
      <c r="G3" s="21" t="s">
        <v>6</v>
      </c>
    </row>
    <row r="4" spans="1:7" ht="144" x14ac:dyDescent="0.2">
      <c r="A4" s="19">
        <v>1</v>
      </c>
      <c r="B4" s="18" t="s">
        <v>7</v>
      </c>
      <c r="C4" s="18" t="s">
        <v>8</v>
      </c>
      <c r="D4" s="22" t="s">
        <v>9</v>
      </c>
      <c r="E4" s="19">
        <v>100</v>
      </c>
      <c r="F4" s="21">
        <v>2000</v>
      </c>
      <c r="G4" s="21">
        <f>F4*E4</f>
        <v>200000</v>
      </c>
    </row>
    <row r="5" spans="1:7" ht="144" x14ac:dyDescent="0.2">
      <c r="A5" s="19">
        <v>2</v>
      </c>
      <c r="B5" s="18" t="s">
        <v>10</v>
      </c>
      <c r="C5" s="18" t="s">
        <v>11</v>
      </c>
      <c r="D5" s="22" t="s">
        <v>9</v>
      </c>
      <c r="E5" s="19">
        <v>940</v>
      </c>
      <c r="F5" s="21">
        <v>1200</v>
      </c>
      <c r="G5" s="21">
        <f t="shared" ref="G5:G25" si="0">F5*E5</f>
        <v>1128000</v>
      </c>
    </row>
    <row r="6" spans="1:7" ht="144" x14ac:dyDescent="0.2">
      <c r="A6" s="19">
        <v>3</v>
      </c>
      <c r="B6" s="18" t="s">
        <v>12</v>
      </c>
      <c r="C6" s="18" t="s">
        <v>13</v>
      </c>
      <c r="D6" s="22" t="s">
        <v>9</v>
      </c>
      <c r="E6" s="19">
        <v>200</v>
      </c>
      <c r="F6" s="21">
        <v>1730</v>
      </c>
      <c r="G6" s="21">
        <f t="shared" si="0"/>
        <v>346000</v>
      </c>
    </row>
    <row r="7" spans="1:7" ht="144" x14ac:dyDescent="0.2">
      <c r="A7" s="19">
        <v>4</v>
      </c>
      <c r="B7" s="18" t="s">
        <v>14</v>
      </c>
      <c r="C7" s="18" t="s">
        <v>15</v>
      </c>
      <c r="D7" s="22" t="s">
        <v>9</v>
      </c>
      <c r="E7" s="19">
        <v>250</v>
      </c>
      <c r="F7" s="21">
        <v>1835</v>
      </c>
      <c r="G7" s="21">
        <f t="shared" si="0"/>
        <v>458750</v>
      </c>
    </row>
    <row r="8" spans="1:7" ht="96" x14ac:dyDescent="0.2">
      <c r="A8" s="2">
        <v>5</v>
      </c>
      <c r="B8" s="18" t="s">
        <v>16</v>
      </c>
      <c r="C8" s="18" t="s">
        <v>17</v>
      </c>
      <c r="D8" s="11" t="s">
        <v>9</v>
      </c>
      <c r="E8" s="12">
        <v>700</v>
      </c>
      <c r="F8" s="12">
        <v>1250</v>
      </c>
      <c r="G8" s="21">
        <f t="shared" si="0"/>
        <v>875000</v>
      </c>
    </row>
    <row r="9" spans="1:7" ht="144" x14ac:dyDescent="0.2">
      <c r="A9" s="2">
        <v>6</v>
      </c>
      <c r="B9" s="18" t="s">
        <v>18</v>
      </c>
      <c r="C9" s="18" t="s">
        <v>19</v>
      </c>
      <c r="D9" s="2" t="s">
        <v>9</v>
      </c>
      <c r="E9" s="12">
        <v>550</v>
      </c>
      <c r="F9" s="12">
        <v>1730</v>
      </c>
      <c r="G9" s="21">
        <f t="shared" si="0"/>
        <v>951500</v>
      </c>
    </row>
    <row r="10" spans="1:7" ht="141.75" customHeight="1" x14ac:dyDescent="0.2">
      <c r="A10" s="2">
        <v>7</v>
      </c>
      <c r="B10" s="18" t="s">
        <v>20</v>
      </c>
      <c r="C10" s="18" t="s">
        <v>21</v>
      </c>
      <c r="D10" s="2" t="s">
        <v>9</v>
      </c>
      <c r="E10" s="12">
        <v>1000</v>
      </c>
      <c r="F10" s="12">
        <v>1835</v>
      </c>
      <c r="G10" s="21">
        <f t="shared" si="0"/>
        <v>1835000</v>
      </c>
    </row>
    <row r="11" spans="1:7" ht="144" x14ac:dyDescent="0.2">
      <c r="A11" s="2">
        <v>8</v>
      </c>
      <c r="B11" s="18" t="s">
        <v>22</v>
      </c>
      <c r="C11" s="18" t="s">
        <v>23</v>
      </c>
      <c r="D11" s="6" t="s">
        <v>9</v>
      </c>
      <c r="E11" s="2">
        <v>250</v>
      </c>
      <c r="F11" s="7">
        <v>1800</v>
      </c>
      <c r="G11" s="21">
        <f t="shared" si="0"/>
        <v>450000</v>
      </c>
    </row>
    <row r="12" spans="1:7" ht="65.25" customHeight="1" x14ac:dyDescent="0.2">
      <c r="A12" s="2">
        <v>9</v>
      </c>
      <c r="B12" s="18" t="s">
        <v>24</v>
      </c>
      <c r="C12" s="18" t="s">
        <v>25</v>
      </c>
      <c r="D12" s="6" t="s">
        <v>9</v>
      </c>
      <c r="E12" s="2">
        <v>30</v>
      </c>
      <c r="F12" s="7">
        <v>1775</v>
      </c>
      <c r="G12" s="21">
        <f t="shared" si="0"/>
        <v>53250</v>
      </c>
    </row>
    <row r="13" spans="1:7" ht="144" x14ac:dyDescent="0.2">
      <c r="A13" s="2">
        <v>10</v>
      </c>
      <c r="B13" s="18" t="s">
        <v>26</v>
      </c>
      <c r="C13" s="18" t="s">
        <v>27</v>
      </c>
      <c r="D13" s="15" t="s">
        <v>9</v>
      </c>
      <c r="E13" s="16">
        <v>520</v>
      </c>
      <c r="F13" s="17">
        <v>1900</v>
      </c>
      <c r="G13" s="21">
        <f t="shared" si="0"/>
        <v>988000</v>
      </c>
    </row>
    <row r="14" spans="1:7" ht="144" x14ac:dyDescent="0.2">
      <c r="A14" s="2">
        <v>11</v>
      </c>
      <c r="B14" s="18" t="s">
        <v>28</v>
      </c>
      <c r="C14" s="18" t="s">
        <v>29</v>
      </c>
      <c r="D14" s="8" t="s">
        <v>9</v>
      </c>
      <c r="E14" s="9">
        <v>100</v>
      </c>
      <c r="F14" s="10">
        <v>1300</v>
      </c>
      <c r="G14" s="21">
        <f t="shared" si="0"/>
        <v>130000</v>
      </c>
    </row>
    <row r="15" spans="1:7" ht="24" x14ac:dyDescent="0.2">
      <c r="A15" s="25">
        <v>12</v>
      </c>
      <c r="B15" s="5" t="s">
        <v>30</v>
      </c>
      <c r="C15" s="5" t="s">
        <v>31</v>
      </c>
      <c r="D15" s="26" t="s">
        <v>32</v>
      </c>
      <c r="E15" s="27">
        <v>4</v>
      </c>
      <c r="F15" s="28">
        <v>1200</v>
      </c>
      <c r="G15" s="21">
        <f t="shared" si="0"/>
        <v>4800</v>
      </c>
    </row>
    <row r="16" spans="1:7" ht="24" x14ac:dyDescent="0.2">
      <c r="A16" s="2">
        <v>13</v>
      </c>
      <c r="B16" s="29" t="s">
        <v>33</v>
      </c>
      <c r="C16" s="30" t="s">
        <v>34</v>
      </c>
      <c r="D16" s="26" t="s">
        <v>32</v>
      </c>
      <c r="E16" s="27">
        <v>4</v>
      </c>
      <c r="F16" s="28">
        <v>1000</v>
      </c>
      <c r="G16" s="21">
        <f t="shared" si="0"/>
        <v>4000</v>
      </c>
    </row>
    <row r="17" spans="1:8" ht="84" x14ac:dyDescent="0.2">
      <c r="A17" s="25">
        <v>14</v>
      </c>
      <c r="B17" s="18" t="s">
        <v>35</v>
      </c>
      <c r="C17" s="18" t="s">
        <v>36</v>
      </c>
      <c r="D17" s="26" t="s">
        <v>9</v>
      </c>
      <c r="E17" s="27">
        <v>5</v>
      </c>
      <c r="F17" s="28">
        <v>5000</v>
      </c>
      <c r="G17" s="21">
        <f t="shared" si="0"/>
        <v>25000</v>
      </c>
    </row>
    <row r="18" spans="1:8" ht="65.25" customHeight="1" x14ac:dyDescent="0.2">
      <c r="A18" s="25">
        <v>15</v>
      </c>
      <c r="B18" s="5" t="s">
        <v>37</v>
      </c>
      <c r="C18" s="5" t="s">
        <v>38</v>
      </c>
      <c r="D18" s="26" t="s">
        <v>9</v>
      </c>
      <c r="E18" s="27">
        <v>72</v>
      </c>
      <c r="F18" s="28">
        <v>2000</v>
      </c>
      <c r="G18" s="21">
        <f t="shared" si="0"/>
        <v>144000</v>
      </c>
    </row>
    <row r="19" spans="1:8" ht="144" x14ac:dyDescent="0.2">
      <c r="A19" s="25"/>
      <c r="B19" s="18" t="s">
        <v>39</v>
      </c>
      <c r="C19" s="18" t="s">
        <v>40</v>
      </c>
      <c r="D19" s="26" t="s">
        <v>9</v>
      </c>
      <c r="E19" s="27">
        <v>36</v>
      </c>
      <c r="F19" s="28">
        <v>2500</v>
      </c>
      <c r="G19" s="21">
        <f t="shared" si="0"/>
        <v>90000</v>
      </c>
    </row>
    <row r="20" spans="1:8" ht="96" x14ac:dyDescent="0.2">
      <c r="A20" s="2">
        <v>16</v>
      </c>
      <c r="B20" s="18" t="s">
        <v>41</v>
      </c>
      <c r="C20" s="18" t="s">
        <v>42</v>
      </c>
      <c r="D20" s="26" t="s">
        <v>9</v>
      </c>
      <c r="E20" s="27">
        <v>70</v>
      </c>
      <c r="F20" s="28">
        <v>1700</v>
      </c>
      <c r="G20" s="21">
        <f t="shared" si="0"/>
        <v>119000</v>
      </c>
    </row>
    <row r="21" spans="1:8" ht="96" x14ac:dyDescent="0.2">
      <c r="A21" s="2">
        <v>17</v>
      </c>
      <c r="B21" s="18" t="s">
        <v>43</v>
      </c>
      <c r="C21" s="18" t="s">
        <v>44</v>
      </c>
      <c r="D21" s="26" t="s">
        <v>9</v>
      </c>
      <c r="E21" s="27">
        <v>60</v>
      </c>
      <c r="F21" s="28">
        <v>1650</v>
      </c>
      <c r="G21" s="21">
        <f t="shared" si="0"/>
        <v>99000</v>
      </c>
    </row>
    <row r="22" spans="1:8" ht="96" x14ac:dyDescent="0.2">
      <c r="A22" s="2">
        <v>18</v>
      </c>
      <c r="B22" s="18" t="s">
        <v>45</v>
      </c>
      <c r="C22" s="18" t="s">
        <v>46</v>
      </c>
      <c r="D22" s="26" t="s">
        <v>9</v>
      </c>
      <c r="E22" s="27">
        <v>48</v>
      </c>
      <c r="F22" s="28">
        <v>1650</v>
      </c>
      <c r="G22" s="21">
        <f t="shared" si="0"/>
        <v>79200</v>
      </c>
    </row>
    <row r="23" spans="1:8" ht="96" x14ac:dyDescent="0.2">
      <c r="A23" s="2">
        <v>19</v>
      </c>
      <c r="B23" s="18" t="s">
        <v>47</v>
      </c>
      <c r="C23" s="18" t="s">
        <v>48</v>
      </c>
      <c r="D23" s="26" t="s">
        <v>9</v>
      </c>
      <c r="E23" s="27">
        <v>48</v>
      </c>
      <c r="F23" s="28">
        <v>1650</v>
      </c>
      <c r="G23" s="21">
        <f t="shared" si="0"/>
        <v>79200</v>
      </c>
    </row>
    <row r="24" spans="1:8" ht="84" x14ac:dyDescent="0.2">
      <c r="A24" s="2">
        <v>20</v>
      </c>
      <c r="B24" s="18" t="s">
        <v>49</v>
      </c>
      <c r="C24" s="18" t="s">
        <v>50</v>
      </c>
      <c r="D24" s="26" t="s">
        <v>9</v>
      </c>
      <c r="E24" s="27">
        <v>12</v>
      </c>
      <c r="F24" s="28">
        <v>1800</v>
      </c>
      <c r="G24" s="21">
        <f t="shared" si="0"/>
        <v>21600</v>
      </c>
    </row>
    <row r="25" spans="1:8" ht="144" x14ac:dyDescent="0.2">
      <c r="A25" s="2">
        <v>21</v>
      </c>
      <c r="B25" s="18" t="s">
        <v>51</v>
      </c>
      <c r="C25" s="18" t="s">
        <v>52</v>
      </c>
      <c r="D25" s="26" t="s">
        <v>9</v>
      </c>
      <c r="E25" s="27">
        <v>24</v>
      </c>
      <c r="F25" s="28">
        <v>4500</v>
      </c>
      <c r="G25" s="21">
        <f t="shared" si="0"/>
        <v>108000</v>
      </c>
    </row>
    <row r="26" spans="1:8" ht="22.5" customHeight="1" x14ac:dyDescent="0.2">
      <c r="A26" s="31" t="s">
        <v>53</v>
      </c>
      <c r="B26" s="32"/>
      <c r="C26" s="32"/>
      <c r="D26" s="32"/>
      <c r="E26" s="32"/>
      <c r="F26" s="33"/>
      <c r="G26" s="1">
        <f>SUM(G4:G25)</f>
        <v>8189300</v>
      </c>
      <c r="H26" s="23"/>
    </row>
    <row r="27" spans="1:8" ht="16.5" customHeight="1" x14ac:dyDescent="0.2">
      <c r="H27" s="4"/>
    </row>
    <row r="28" spans="1:8" ht="23.25" customHeight="1" x14ac:dyDescent="0.2">
      <c r="H28" s="4"/>
    </row>
    <row r="29" spans="1:8" ht="16.5" customHeight="1" x14ac:dyDescent="0.2">
      <c r="H29" s="4"/>
    </row>
    <row r="30" spans="1:8" ht="16.5" customHeight="1" x14ac:dyDescent="0.2">
      <c r="H30" s="4"/>
    </row>
    <row r="31" spans="1:8" x14ac:dyDescent="0.2">
      <c r="H31" s="4"/>
    </row>
  </sheetData>
  <mergeCells count="2">
    <mergeCell ref="A26:F26"/>
    <mergeCell ref="A1:G2"/>
  </mergeCells>
  <dataValidations count="1">
    <dataValidation allowBlank="1" showInputMessage="1" showErrorMessage="1" prompt="Введите наименование на рус.языке" sqref="B15 B18"/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2024-02-20T11:42:40Z</dcterms:modified>
</cp:coreProperties>
</file>