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<sst xmlns="http://schemas.openxmlformats.org/spreadsheetml/2006/main" count="110" uniqueCount="53">
  <si>
    <t>№ лота</t>
  </si>
  <si>
    <t>Наименование товара</t>
  </si>
  <si>
    <t>Краткая характеристика</t>
  </si>
  <si>
    <t>Ед. изм.</t>
  </si>
  <si>
    <t>К-во</t>
  </si>
  <si>
    <t>Перечень закупаемых товаров</t>
  </si>
  <si>
    <t>Наименование заказчика</t>
  </si>
  <si>
    <t>Место поставки товаров</t>
  </si>
  <si>
    <t>Условия поставки (в соответствии с Инкотермс 2010)</t>
  </si>
  <si>
    <t>Срок поставки товаров</t>
  </si>
  <si>
    <t>Цена за единицу</t>
  </si>
  <si>
    <t>Сумма, выделенная для тендера (по лоту №), тенге</t>
  </si>
  <si>
    <t>Акционерное общество «Национальный научный медицинский центр», г.Астана, пр.Абылай хана, 42</t>
  </si>
  <si>
    <t>Акционерное общество «Национальный научный медицинский центр», г.Астана пр.Абылай хана, 42</t>
  </si>
  <si>
    <t>* Полное описание товаров указывается в технической спецификации</t>
  </si>
  <si>
    <t>шт</t>
  </si>
  <si>
    <t xml:space="preserve"> DDP </t>
  </si>
  <si>
    <t xml:space="preserve"> По заявке Заказчика в течении 5 календарных дней </t>
  </si>
  <si>
    <t>Зонд для ультразвуковой литотрипсии многоразовый. Размеры: 3.76 mmх396mm. Используется в комплекте с ShockPulse Генератором и трансдюсером (преобразователем). Подает непрерывную ультразвуковую энергию высокой частоты 21 000 Гц с переменной подачей ударно-волновой энергии 300 Гц. С аспирационным каналом. Автоклавируемый</t>
  </si>
  <si>
    <t xml:space="preserve">Иглодержатель </t>
  </si>
  <si>
    <t>Иглодержатель общехирургический армированный пластинами твердого сплава 20см  хирургический инструмент, предназначенный для проведения для проведения хирургической иглы через ткани при наложении швов</t>
  </si>
  <si>
    <t>Иглодержатель изогнут вправо с карбидной вставкой</t>
  </si>
  <si>
    <t>Хирургический инструмент предназначенный для удержания хирургических игл в процессе эндоскопических операций, Диаметр,5 мм, Длина, 340мм, Модульная конструкция, состоящая из рабочего элемента и рукоятки, Обе бранши изогнуты вправо, Ирригационный канал, Рабочая вставка усилена карбидными вставками, Рукоятка с автофиксацией, Стерилизация Автоклавированием, Совместим с модульными частями Richard-Wolf, имеющимися у заказчика</t>
  </si>
  <si>
    <t>Иглодержатель по BERRY, TC, для стернальных операций 185 мм</t>
  </si>
  <si>
    <t>Иглодержатель по BERRY(автор), с карбид-вольфрамовыми вставками на рабочих поверхностях, для стернальных операций, прямой, длина 185 мм, с насечкой 0,5 мм, нестерильный, многоразовый</t>
  </si>
  <si>
    <t>Ножницы-вставка CLICKLINE, ножницы, обе бранши подвижны, зубчатые, ложкообразно загнутые, длина браншей 20 мм, размер 5 мм, длина 36 см, для использования с троакарами размером 6 мм</t>
  </si>
  <si>
    <t>Ножницы сосудистые, Метценбаума Нельсона изогнутые для рассечения мягких тканей и сосудов</t>
  </si>
  <si>
    <t>Ножницы прямые сосудистые, горизонтально изогнутые 160 мм.Медицинские хирургические инструменты изготовлены из высококачественной нержавеющей стали.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поверхностейНожницы по METZENBAUM, с карбид вольфрамовыми
лезвиями, загнутые, длина 14 см</t>
  </si>
  <si>
    <t>Пинцет сосудистый</t>
  </si>
  <si>
    <t>Пинцет сосудистый с двойной нарезкой</t>
  </si>
  <si>
    <t xml:space="preserve">Троакар, диаметр 10 мм, цветовой код: зеленый. Состоит из:  стилет троакара пирамидальный,   канюля без клапана, с краном для инсуффляции, длина 10.5 см,  многофункциональный клапан, диаметр 10 мм </t>
  </si>
  <si>
    <t>Троакар, диаметр 10 мм, цветовой код: зеленый. Состоит из:  стилет троакара пирамидальный,   канюля без клапана, с краном для инсуффляции, длина 10.5 см,  многофункциональный клапан, диаметр 10 мм</t>
  </si>
  <si>
    <t>Троакар, диаметр6 мм, цветовой. Состоит из:  стилет троакара пирамидальный,   канюля без клапана, с краном для инсуффляции,   многофункциональный клапан, диаметр 6 мм</t>
  </si>
  <si>
    <t>трубка для аспирации и ирригации 5 мм 34см  лапароскопический</t>
  </si>
  <si>
    <t>Канюля,  для отсасывания/промывания с боковыми отверстиями, размер 5 мм, длина 36 см, для использования  с рукоятками для отсасывания/промывания</t>
  </si>
  <si>
    <t>Расширитель CCR, поперечный, рентгенопрозрачный, SL</t>
  </si>
  <si>
    <t>Расширитель CCR, поперечный, рентгенопрозрачный, SL. Предназначен для использования с лопатками расширителя с боковым механизмом крепления. Крепление изготовлено из высококачественного, износоустойчивого рентгенпрозрачного полимерного материала PEEK. Нестерильный, многоразовый.</t>
  </si>
  <si>
    <t>Рамка по CASPAR, расширителя, с покрытием черного цвета</t>
  </si>
  <si>
    <t xml:space="preserve">Рамка по CASPAR, расширителя, с покрытием черного цвета, с шариковым креплением для расширителей(лопаток), с подвижными соединением, ширина открытия 90 мм. Нестерильный, многоразовый  </t>
  </si>
  <si>
    <t>Расширитель по CASPAR, экстрафораминальный 55 мм</t>
  </si>
  <si>
    <t xml:space="preserve">Расширитель по CASPAR, экстрафораминальный, тупой, длина 55 мм, с покрытием черного цвета. Нестерильный, многоразовый </t>
  </si>
  <si>
    <t>Расширитель по CASPAR, экстрафораминальный 70 мм</t>
  </si>
  <si>
    <t xml:space="preserve">Расширитель по CASPAR, экстрафораминальный, тупой, длина 70 мм, с покрытием черного цвета. Нестерильный, многоразовый </t>
  </si>
  <si>
    <t>Расширитель, с покрытием черного цвета 85 мм</t>
  </si>
  <si>
    <t xml:space="preserve">Расширитель, с покрытием черного цвета, с шариковым замком, длина 85 мм,  Нестерильный, многоразовый </t>
  </si>
  <si>
    <t>Расширитель по CASPAR, с покрытием черного цвета 55 мм</t>
  </si>
  <si>
    <t xml:space="preserve">Расширитель по CASPAR, окончатый, с покрытием черного цвета, длина 55 мм. Нестерильный, многоразовый </t>
  </si>
  <si>
    <t>Расширитель по CASPAR, с покрытием черного цвета 85 мм</t>
  </si>
  <si>
    <t xml:space="preserve">Расширитель по CASPAR, окончатый, с покрытием черного цвета, длина 85 мм. Нестерильный, многоразовый  </t>
  </si>
  <si>
    <t xml:space="preserve">Оптика HOPKINS II  0°, 4 мм, длиной 18 см.  
</t>
  </si>
  <si>
    <t xml:space="preserve">Оптика жесткая со стеклянными линзами, HOPKINS II прямого видения 0°, крупноформатная, диаметр 4 мм, длина 18 cм, автоклавируемая, со встроенным стекловолоконным световодом. Цветовой код: зеленый           
 </t>
  </si>
  <si>
    <t xml:space="preserve">Оптика HOPKINS II  30°, 4 мм, длиной 18 см.  
</t>
  </si>
  <si>
    <t>Оптика жесткая со стеклянными линзами, HOPKINS® передне-бокового видения 30°, крупноформатная, диаметр 4 мм, длина 18 cм, автоклавируемая, со встроенным стекловолоконным световодом. Цветовой код: красный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</si>
</sst>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 indent="8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0" fillId="0" borderId="0" xfId="1" applyFont="1"/>
    <xf numFmtId="43" fontId="2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3" fontId="4" fillId="0" borderId="1" xfId="1" applyFont="1" applyBorder="1" applyAlignment="1">
      <alignment horizontal="center" vertical="center"/>
    </xf>
    <xf numFmtId="0" fontId="6" fillId="3" borderId="0" xfId="2" applyFont="1" applyFill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4" workbookViewId="0">
      <selection activeCell="C10" sqref="C10"/>
    </sheetView>
  </sheetViews>
  <sheetFormatPr defaultRowHeight="15" x14ac:dyDescent="0.25"/>
  <cols>
    <col min="1" max="1" width="5" customWidth="1"/>
    <col min="2" max="2" width="21.42578125" customWidth="1"/>
    <col min="3" max="3" width="30.140625" customWidth="1"/>
    <col min="6" max="6" width="12.28515625" style="6" customWidth="1"/>
    <col min="7" max="7" width="17.5703125" style="6" customWidth="1"/>
    <col min="8" max="8" width="10.85546875" customWidth="1"/>
    <col min="9" max="9" width="13.140625" customWidth="1"/>
  </cols>
  <sheetData>
    <row r="1" spans="1:9" x14ac:dyDescent="0.25">
      <c r="A1" s="31" t="s">
        <v>5</v>
      </c>
      <c r="B1" s="31"/>
      <c r="C1" s="31"/>
      <c r="D1" s="31"/>
      <c r="E1" s="31"/>
      <c r="F1" s="31"/>
      <c r="G1" s="31"/>
      <c r="H1" s="31"/>
      <c r="I1" s="31"/>
    </row>
    <row r="2" spans="1:9" ht="26.25" customHeight="1" x14ac:dyDescent="0.25">
      <c r="B2" s="10" t="s">
        <v>6</v>
      </c>
      <c r="C2" s="32" t="s">
        <v>12</v>
      </c>
      <c r="D2" s="32"/>
      <c r="E2" s="32"/>
      <c r="F2" s="32"/>
      <c r="G2" s="32"/>
      <c r="H2" s="32"/>
      <c r="I2" s="32"/>
    </row>
    <row r="3" spans="1:9" ht="30.75" customHeight="1" x14ac:dyDescent="0.25">
      <c r="B3" s="10" t="s">
        <v>7</v>
      </c>
      <c r="C3" s="32" t="s">
        <v>13</v>
      </c>
      <c r="D3" s="32"/>
      <c r="E3" s="32"/>
      <c r="F3" s="32"/>
      <c r="G3" s="32"/>
      <c r="H3" s="32"/>
      <c r="I3" s="32"/>
    </row>
    <row r="5" spans="1:9" ht="78.75" customHeight="1" x14ac:dyDescent="0.25">
      <c r="A5" s="4" t="s">
        <v>0</v>
      </c>
      <c r="B5" s="5" t="s">
        <v>1</v>
      </c>
      <c r="C5" s="5" t="s">
        <v>2</v>
      </c>
      <c r="D5" s="4" t="s">
        <v>3</v>
      </c>
      <c r="E5" s="4" t="s">
        <v>4</v>
      </c>
      <c r="F5" s="7" t="s">
        <v>8</v>
      </c>
      <c r="G5" s="11" t="s">
        <v>9</v>
      </c>
      <c r="H5" s="4" t="s">
        <v>10</v>
      </c>
      <c r="I5" s="12" t="s">
        <v>11</v>
      </c>
    </row>
    <row r="6" spans="1:9" ht="39" customHeight="1" x14ac:dyDescent="0.25">
      <c r="A6" s="8">
        <v>1</v>
      </c>
      <c r="B6" s="21" t="s">
        <v>18</v>
      </c>
      <c r="C6" s="21" t="s">
        <v>18</v>
      </c>
      <c r="D6" s="22" t="s">
        <v>15</v>
      </c>
      <c r="E6" s="23">
        <v>3</v>
      </c>
      <c r="F6" s="20" t="s">
        <v>16</v>
      </c>
      <c r="G6" s="20" t="s">
        <v>17</v>
      </c>
      <c r="H6" s="9">
        <v>795000</v>
      </c>
      <c r="I6" s="14">
        <f t="shared" ref="I6:I24" si="0">H6*E6</f>
        <v>2385000</v>
      </c>
    </row>
    <row r="7" spans="1:9" ht="39" customHeight="1" x14ac:dyDescent="0.25">
      <c r="A7" s="8">
        <v>2</v>
      </c>
      <c r="B7" s="21" t="s">
        <v>19</v>
      </c>
      <c r="C7" s="21" t="s">
        <v>20</v>
      </c>
      <c r="D7" s="22" t="s">
        <v>15</v>
      </c>
      <c r="E7" s="23">
        <v>6</v>
      </c>
      <c r="F7" s="20" t="s">
        <v>16</v>
      </c>
      <c r="G7" s="20" t="s">
        <v>17</v>
      </c>
      <c r="H7" s="9">
        <v>59200</v>
      </c>
      <c r="I7" s="14">
        <f t="shared" si="0"/>
        <v>355200</v>
      </c>
    </row>
    <row r="8" spans="1:9" ht="39" customHeight="1" x14ac:dyDescent="0.25">
      <c r="A8" s="8">
        <v>3</v>
      </c>
      <c r="B8" s="21" t="s">
        <v>21</v>
      </c>
      <c r="C8" s="21" t="s">
        <v>22</v>
      </c>
      <c r="D8" s="22" t="s">
        <v>15</v>
      </c>
      <c r="E8" s="23">
        <v>3</v>
      </c>
      <c r="F8" s="20" t="s">
        <v>16</v>
      </c>
      <c r="G8" s="20" t="s">
        <v>17</v>
      </c>
      <c r="H8" s="9">
        <v>1036000</v>
      </c>
      <c r="I8" s="14">
        <f t="shared" si="0"/>
        <v>3108000</v>
      </c>
    </row>
    <row r="9" spans="1:9" ht="40.5" customHeight="1" x14ac:dyDescent="0.25">
      <c r="A9" s="8">
        <v>4</v>
      </c>
      <c r="B9" s="21" t="s">
        <v>23</v>
      </c>
      <c r="C9" s="21" t="s">
        <v>24</v>
      </c>
      <c r="D9" s="22" t="s">
        <v>15</v>
      </c>
      <c r="E9" s="23">
        <v>4</v>
      </c>
      <c r="F9" s="20" t="s">
        <v>16</v>
      </c>
      <c r="G9" s="20" t="s">
        <v>17</v>
      </c>
      <c r="H9" s="9">
        <v>92800</v>
      </c>
      <c r="I9" s="14">
        <f t="shared" si="0"/>
        <v>371200</v>
      </c>
    </row>
    <row r="10" spans="1:9" ht="39" customHeight="1" x14ac:dyDescent="0.25">
      <c r="A10" s="8">
        <v>5</v>
      </c>
      <c r="B10" s="24" t="s">
        <v>25</v>
      </c>
      <c r="C10" s="24" t="s">
        <v>25</v>
      </c>
      <c r="D10" s="25" t="s">
        <v>15</v>
      </c>
      <c r="E10" s="26">
        <v>5</v>
      </c>
      <c r="F10" s="20" t="s">
        <v>16</v>
      </c>
      <c r="G10" s="20" t="s">
        <v>17</v>
      </c>
      <c r="H10" s="14">
        <v>160165</v>
      </c>
      <c r="I10" s="14">
        <f t="shared" si="0"/>
        <v>800825</v>
      </c>
    </row>
    <row r="11" spans="1:9" ht="40.5" customHeight="1" x14ac:dyDescent="0.25">
      <c r="A11" s="8">
        <v>6</v>
      </c>
      <c r="B11" s="24" t="s">
        <v>26</v>
      </c>
      <c r="C11" s="24" t="s">
        <v>27</v>
      </c>
      <c r="D11" s="25" t="s">
        <v>15</v>
      </c>
      <c r="E11" s="26">
        <v>4</v>
      </c>
      <c r="F11" s="20" t="s">
        <v>16</v>
      </c>
      <c r="G11" s="20" t="s">
        <v>17</v>
      </c>
      <c r="H11" s="14">
        <v>64000</v>
      </c>
      <c r="I11" s="14">
        <f t="shared" si="0"/>
        <v>256000</v>
      </c>
    </row>
    <row r="12" spans="1:9" ht="41.25" customHeight="1" x14ac:dyDescent="0.25">
      <c r="A12" s="8">
        <v>7</v>
      </c>
      <c r="B12" s="33" t="s">
        <v>28</v>
      </c>
      <c r="C12" s="33" t="s">
        <v>29</v>
      </c>
      <c r="D12" s="22" t="s">
        <v>15</v>
      </c>
      <c r="E12" s="23">
        <v>2</v>
      </c>
      <c r="F12" s="20" t="s">
        <v>16</v>
      </c>
      <c r="G12" s="20" t="s">
        <v>17</v>
      </c>
      <c r="H12" s="9">
        <v>32000</v>
      </c>
      <c r="I12" s="14">
        <f t="shared" si="0"/>
        <v>64000</v>
      </c>
    </row>
    <row r="13" spans="1:9" ht="42.75" customHeight="1" x14ac:dyDescent="0.25">
      <c r="A13" s="8">
        <v>8</v>
      </c>
      <c r="B13" s="24" t="s">
        <v>30</v>
      </c>
      <c r="C13" s="24" t="s">
        <v>31</v>
      </c>
      <c r="D13" s="25" t="s">
        <v>15</v>
      </c>
      <c r="E13" s="26">
        <v>10</v>
      </c>
      <c r="F13" s="20" t="s">
        <v>16</v>
      </c>
      <c r="G13" s="20" t="s">
        <v>17</v>
      </c>
      <c r="H13" s="14">
        <v>225055</v>
      </c>
      <c r="I13" s="14">
        <f t="shared" si="0"/>
        <v>2250550</v>
      </c>
    </row>
    <row r="14" spans="1:9" ht="41.25" customHeight="1" x14ac:dyDescent="0.25">
      <c r="A14" s="8">
        <v>9</v>
      </c>
      <c r="B14" s="24" t="s">
        <v>32</v>
      </c>
      <c r="C14" s="27" t="s">
        <v>32</v>
      </c>
      <c r="D14" s="25" t="s">
        <v>15</v>
      </c>
      <c r="E14" s="26">
        <v>10</v>
      </c>
      <c r="F14" s="20" t="s">
        <v>16</v>
      </c>
      <c r="G14" s="20" t="s">
        <v>17</v>
      </c>
      <c r="H14" s="14">
        <v>204455</v>
      </c>
      <c r="I14" s="14">
        <f t="shared" si="0"/>
        <v>2044550</v>
      </c>
    </row>
    <row r="15" spans="1:9" ht="40.5" customHeight="1" x14ac:dyDescent="0.25">
      <c r="A15" s="8">
        <v>10</v>
      </c>
      <c r="B15" s="28" t="s">
        <v>33</v>
      </c>
      <c r="C15" s="24" t="s">
        <v>34</v>
      </c>
      <c r="D15" s="29" t="s">
        <v>15</v>
      </c>
      <c r="E15" s="26">
        <v>4</v>
      </c>
      <c r="F15" s="20" t="s">
        <v>16</v>
      </c>
      <c r="G15" s="20" t="s">
        <v>17</v>
      </c>
      <c r="H15" s="14">
        <v>180250</v>
      </c>
      <c r="I15" s="14">
        <f t="shared" si="0"/>
        <v>721000</v>
      </c>
    </row>
    <row r="16" spans="1:9" ht="42" customHeight="1" x14ac:dyDescent="0.25">
      <c r="A16" s="8">
        <v>11</v>
      </c>
      <c r="B16" s="28" t="s">
        <v>35</v>
      </c>
      <c r="C16" s="24" t="s">
        <v>36</v>
      </c>
      <c r="D16" s="25" t="s">
        <v>15</v>
      </c>
      <c r="E16" s="26">
        <v>1</v>
      </c>
      <c r="F16" s="20" t="s">
        <v>16</v>
      </c>
      <c r="G16" s="20" t="s">
        <v>17</v>
      </c>
      <c r="H16" s="14">
        <v>2100000</v>
      </c>
      <c r="I16" s="14">
        <f t="shared" si="0"/>
        <v>2100000</v>
      </c>
    </row>
    <row r="17" spans="1:11" ht="41.25" customHeight="1" x14ac:dyDescent="0.25">
      <c r="A17" s="8">
        <v>12</v>
      </c>
      <c r="B17" s="24" t="s">
        <v>37</v>
      </c>
      <c r="C17" s="24" t="s">
        <v>38</v>
      </c>
      <c r="D17" s="25" t="s">
        <v>15</v>
      </c>
      <c r="E17" s="26">
        <v>1</v>
      </c>
      <c r="F17" s="20" t="s">
        <v>16</v>
      </c>
      <c r="G17" s="20" t="s">
        <v>17</v>
      </c>
      <c r="H17" s="14">
        <v>1800000</v>
      </c>
      <c r="I17" s="14">
        <f t="shared" si="0"/>
        <v>1800000</v>
      </c>
    </row>
    <row r="18" spans="1:11" ht="39.75" customHeight="1" x14ac:dyDescent="0.25">
      <c r="A18" s="8">
        <v>13</v>
      </c>
      <c r="B18" s="24" t="s">
        <v>39</v>
      </c>
      <c r="C18" s="24" t="s">
        <v>40</v>
      </c>
      <c r="D18" s="25" t="s">
        <v>15</v>
      </c>
      <c r="E18" s="26">
        <v>1</v>
      </c>
      <c r="F18" s="20" t="s">
        <v>16</v>
      </c>
      <c r="G18" s="20" t="s">
        <v>17</v>
      </c>
      <c r="H18" s="14">
        <v>450000</v>
      </c>
      <c r="I18" s="14">
        <f t="shared" si="0"/>
        <v>450000</v>
      </c>
    </row>
    <row r="19" spans="1:11" ht="39.75" customHeight="1" x14ac:dyDescent="0.25">
      <c r="A19" s="8">
        <v>14</v>
      </c>
      <c r="B19" s="24" t="s">
        <v>41</v>
      </c>
      <c r="C19" s="24" t="s">
        <v>42</v>
      </c>
      <c r="D19" s="25" t="s">
        <v>15</v>
      </c>
      <c r="E19" s="26">
        <v>1</v>
      </c>
      <c r="F19" s="20" t="s">
        <v>16</v>
      </c>
      <c r="G19" s="20" t="s">
        <v>17</v>
      </c>
      <c r="H19" s="14">
        <v>450000</v>
      </c>
      <c r="I19" s="14">
        <f t="shared" si="0"/>
        <v>450000</v>
      </c>
    </row>
    <row r="20" spans="1:11" ht="42" customHeight="1" x14ac:dyDescent="0.25">
      <c r="A20" s="8">
        <v>15</v>
      </c>
      <c r="B20" s="21" t="s">
        <v>43</v>
      </c>
      <c r="C20" s="21" t="s">
        <v>44</v>
      </c>
      <c r="D20" s="22" t="s">
        <v>15</v>
      </c>
      <c r="E20" s="23">
        <v>1</v>
      </c>
      <c r="F20" s="20" t="s">
        <v>16</v>
      </c>
      <c r="G20" s="20" t="s">
        <v>17</v>
      </c>
      <c r="H20" s="9">
        <v>250000</v>
      </c>
      <c r="I20" s="14">
        <f t="shared" si="0"/>
        <v>250000</v>
      </c>
    </row>
    <row r="21" spans="1:11" ht="43.5" customHeight="1" x14ac:dyDescent="0.25">
      <c r="A21" s="8">
        <v>16</v>
      </c>
      <c r="B21" s="24" t="s">
        <v>45</v>
      </c>
      <c r="C21" s="24" t="s">
        <v>46</v>
      </c>
      <c r="D21" s="25" t="s">
        <v>15</v>
      </c>
      <c r="E21" s="26">
        <v>1</v>
      </c>
      <c r="F21" s="20" t="s">
        <v>16</v>
      </c>
      <c r="G21" s="20" t="s">
        <v>17</v>
      </c>
      <c r="H21" s="14">
        <v>1600000</v>
      </c>
      <c r="I21" s="14">
        <f t="shared" si="0"/>
        <v>1600000</v>
      </c>
    </row>
    <row r="22" spans="1:11" ht="42" customHeight="1" x14ac:dyDescent="0.25">
      <c r="A22" s="8">
        <v>17</v>
      </c>
      <c r="B22" s="21" t="s">
        <v>47</v>
      </c>
      <c r="C22" s="21" t="s">
        <v>48</v>
      </c>
      <c r="D22" s="30" t="s">
        <v>15</v>
      </c>
      <c r="E22" s="23">
        <v>2</v>
      </c>
      <c r="F22" s="20" t="s">
        <v>16</v>
      </c>
      <c r="G22" s="20" t="s">
        <v>17</v>
      </c>
      <c r="H22" s="9">
        <v>1600000</v>
      </c>
      <c r="I22" s="14">
        <f t="shared" si="0"/>
        <v>3200000</v>
      </c>
    </row>
    <row r="23" spans="1:11" ht="36.75" customHeight="1" x14ac:dyDescent="0.25">
      <c r="A23" s="8">
        <v>18</v>
      </c>
      <c r="B23" s="24" t="s">
        <v>49</v>
      </c>
      <c r="C23" s="24" t="s">
        <v>50</v>
      </c>
      <c r="D23" s="25" t="s">
        <v>15</v>
      </c>
      <c r="E23" s="26">
        <v>1</v>
      </c>
      <c r="F23" s="20" t="s">
        <v>16</v>
      </c>
      <c r="G23" s="20" t="s">
        <v>17</v>
      </c>
      <c r="H23" s="14">
        <v>1508580</v>
      </c>
      <c r="I23" s="14">
        <f t="shared" si="0"/>
        <v>1508580</v>
      </c>
    </row>
    <row r="24" spans="1:11" ht="39.75" customHeight="1" x14ac:dyDescent="0.25">
      <c r="A24" s="19">
        <v>19</v>
      </c>
      <c r="B24" s="24" t="s">
        <v>51</v>
      </c>
      <c r="C24" s="24" t="s">
        <v>52</v>
      </c>
      <c r="D24" s="25" t="s">
        <v>15</v>
      </c>
      <c r="E24" s="26">
        <v>1</v>
      </c>
      <c r="F24" s="20" t="s">
        <v>16</v>
      </c>
      <c r="G24" s="20" t="s">
        <v>17</v>
      </c>
      <c r="H24" s="14">
        <v>1561110</v>
      </c>
      <c r="I24" s="14">
        <f t="shared" si="0"/>
        <v>1561110</v>
      </c>
    </row>
    <row r="25" spans="1:11" ht="17.25" customHeight="1" x14ac:dyDescent="0.25">
      <c r="A25" s="2"/>
      <c r="B25" s="15"/>
      <c r="C25" s="15"/>
      <c r="D25" s="16"/>
      <c r="E25" s="17"/>
      <c r="F25" s="18"/>
      <c r="G25" s="18"/>
    </row>
    <row r="26" spans="1:11" x14ac:dyDescent="0.25">
      <c r="A26" s="13" t="s">
        <v>14</v>
      </c>
    </row>
    <row r="27" spans="1:11" x14ac:dyDescent="0.25">
      <c r="A27" s="2"/>
    </row>
    <row r="28" spans="1:11" x14ac:dyDescent="0.25">
      <c r="A28" s="3"/>
    </row>
    <row r="29" spans="1:11" x14ac:dyDescent="0.25">
      <c r="A29" s="1"/>
      <c r="K29" s="3"/>
    </row>
  </sheetData>
  <mergeCells count="3">
    <mergeCell ref="A1:I1"/>
    <mergeCell ref="C2:I2"/>
    <mergeCell ref="C3:I3"/>
  </mergeCells>
  <dataValidations xWindow="1477" yWindow="603" count="1">
    <dataValidation allowBlank="1" showInputMessage="1" showErrorMessage="1" prompt="Введите наименование на рус.языке" sqref="B6:B12 B14:B24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2024-02-21T06:26:59Z</dcterms:modified>
</cp:coreProperties>
</file>