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575" windowHeight="8595"/>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1" i="1" l="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72" i="1" s="1"/>
</calcChain>
</file>

<file path=xl/sharedStrings.xml><?xml version="1.0" encoding="utf-8"?>
<sst xmlns="http://schemas.openxmlformats.org/spreadsheetml/2006/main" count="210" uniqueCount="145">
  <si>
    <t>№ лота</t>
  </si>
  <si>
    <t>Наименование</t>
  </si>
  <si>
    <t>Ед.изм.</t>
  </si>
  <si>
    <t>Кол-во</t>
  </si>
  <si>
    <t xml:space="preserve">Техническая спецификация </t>
  </si>
  <si>
    <t xml:space="preserve"> Цена без НДС </t>
  </si>
  <si>
    <t xml:space="preserve"> Сумма без НДС </t>
  </si>
  <si>
    <t>шт</t>
  </si>
  <si>
    <t>шт.</t>
  </si>
  <si>
    <t>DLP® Malleable Single Stage Venous Cannulae Одноступенчатые венозные канюли DLP® с измененяемым углом сгибания Fr 20 для коннектора 1/4-3/8</t>
  </si>
  <si>
    <t xml:space="preserve">Педиатрические венозные канюли 10 fr, 12 fr, 14 fr, 16 fr, 18 fr, 20 fr24fr 28 fr для дренирования из верхней и нижней полой вены во время операции искусственного кровообращения до шести часов. Канюли из гибкой, армированной и устойчивой к перегибу трубки из ПВХ с наконечником из нержавеющей стали. Наконечники педиатрических венозных канюль имеют четыре дополнительных боковых отверстия для улучшенного дренажа. Все модели предлагаются без разъема и имеют место подключения 3/16"-1/4". Длина не более 35 см, Размер по заявке заказчика  </t>
  </si>
  <si>
    <t>DLP® Malleable Single Stage Venous Cannulae Одноступенчатые венозные канюли DLP® с измененяемым углом сгибания Fr 24-28 коннектор 3/8</t>
  </si>
  <si>
    <t>Эти канюли имеют устойчивый  к перегибам армированный корпус скошенный  металлический наконечник с множественными боковыми отверстиями.Данная конструкция обеспечивает более высокую объемную скорость  потока  при мин.градиенте давления</t>
  </si>
  <si>
    <t>Отсосы перикардиальные/интракардиальные гибкие 12112 -20Fr (6,7 мм) длина 38,1 см желобоватый наконечник</t>
  </si>
  <si>
    <t>Этот гибкий отсос имеет утяжеленный наконечник  с множественными перфорациями для усиления всасывания и уменьшениятравмы окружающих тканей. Наконечник соединяется с трубкой  .заканчивающейся гладкостенным коннектором 1/4”(0.64 ̭̥).</t>
  </si>
  <si>
    <t>ВЧ-инструмент держатель электродов с переключатель, одноразового пользования</t>
  </si>
  <si>
    <t>держатель электродов, с переключателем,одноразового пользованияДержатель  с электродом ножом ,2хкнопочный  2,4 мм штекер 3х контактный ,кабель 5 м,одноразовый  ,стерильный   в уп№50 шт,</t>
  </si>
  <si>
    <t>упк</t>
  </si>
  <si>
    <t>Гемоконцентратор педиатрический вкомплекте G 0060</t>
  </si>
  <si>
    <t xml:space="preserve">Активная поверхность фильтра - 0,70 м.кв. Объем заполнения: отсек для крови - 35 мл. Отсек фильтрата - 110 мл. соединители - DIN EN 1283. Макс ТМД - 500 ммрт.ст/66 кПа. Сопротивление кровотоку: Отсек для крови - 53 мм рт. ст./7,0 kPa. Отсек фильтрата - &lt; 30 мм рт.ст./&lt;4 kPa. Макс. кровоток - 300 мл/мин. Макс поток диализата 1000 мл/мин. Кровоток/диализат - 25 %. Коэфицент фильтрации: Витамин В12 - 1. Миоглобин - 0,7. Альбумин (бычий) - &lt;0,01. Очистка: Qb/Qd - 200/500 мл/мин. Мочевина - 175 мл/мин. Креатинин - 152 мл/мин. Витамин В12 - 87 мл/мин. Инсулин - 60 мл/мин. Коэфицент сверх фильтрации:  Кровь человека - 29 мл/ (ч.х.мм.рт.ст.) </t>
  </si>
  <si>
    <t>Пленка коллагеновая с гентамицином "Гента-ФоилРесорб"10*10 см</t>
  </si>
  <si>
    <t>Пленка коллагеновая с гентамицином "Гента-ФоилРесорб"  стерильная.рассасывающаяся  пленка .Состав 1см 2 медицинского изделия содержит 5,6 мг.природных коллагеновых волокон конского происхождения и 4 мг.гентамицинасульфата.предназначен для временной постоперационной защиты  тканей от слипания,возникающее  в результате хирургического вмешательства.Обладает кровоостанавливающими свойствами,обусловленными содержанием коллагена.10*10см</t>
  </si>
  <si>
    <t>Канюля артериальные EOPA Fr 18</t>
  </si>
  <si>
    <t>Эти канюли характеризуются тонкостенным,скошенным кончиком,удлиненным,цельнолитным,устойчивым к перегибам корпусом с армированными стенками.Такая конструкция обеспечивает высокую скорость потока с мин. Перепадом давления.</t>
  </si>
  <si>
    <t>Канюли артериальные цельнолитые бедренные 12 Fr</t>
  </si>
  <si>
    <t xml:space="preserve"> Эти канюли характеризуются  удлиненным цельнолитным  устойчивым к перегибам,армированным корпусом. Педиатрические размеры имеют скошенные  наконечники  с множественными отверстиями,у взрослых размеров прямой наконечник  с множественными отверстиями.Данная конструкция  обеспечивает  более высокие  скорости  потока при мин.разнице давлений.наличие интродюсера  и отметок  глубины введения позволяют оптимально  расположить канюлю.</t>
  </si>
  <si>
    <t>Канюли артериальные цельнолитые бедренные 14-16 Fr</t>
  </si>
  <si>
    <t>Канюля венозная 28,30,32,34,36F 90гр  ,без памяти</t>
  </si>
  <si>
    <t>Канюля артериотомная  2,3(5,8) 2mm</t>
  </si>
  <si>
    <t>Артериотомные канюли  имеют  полиуретановый стержень  с бульбообразным наконечником ,Соединенным с портом люер -"мама" с крылышками</t>
  </si>
  <si>
    <t>Канюля отсос перикардиальный 20fr</t>
  </si>
  <si>
    <t>Отсос гибкий перик/интра.20Fr(38.1cm); ОПЕРКХО: Эти гибкие отсосы имеют утяжеленный наконечник с множественными перфорациями для усиления всасывания и уменьшения травмы окружающих тканей. Наконечник соединяется с трубкой, заканчивающейся коннектором 1/4" (0.64 см).</t>
  </si>
  <si>
    <t xml:space="preserve">Гибкий электрод для внешней дефибрилляции, одноразовый. </t>
  </si>
  <si>
    <t>Гибкий электрод для внешней дефибрилляции, одноразовый.   Для взрослых и детей кабель 1,5 м H329</t>
  </si>
  <si>
    <t>Одноступенчатые венозные канюли с угловым металлическим наконечником 90° Fr 12-14</t>
  </si>
  <si>
    <t>Пленка сердечно-сосудистая ПС 01-3*6</t>
  </si>
  <si>
    <t>Пленка сердечно-сосудистая ПС 01-3*6,Изготовлена из фторопласта - 4Д, имеет белый цвет, без заметных наружных дефектов.Биологическая совместимость: нетоксична, апирогенна по ГОСТ ISO 10993Механические свойства: пористость не менее 40%, непроницаема по воде при внутреннем давлении не менее 30 кПа (0,3 кгс/см2), прочность при разрыве не менее 5 МПа, относительное удлинение при разрыве от 120 % до 400 % включительно, устойчива к температурным воздействиям до температуры плюс 42 °С в условиях агрессивной биологической среды.Использование пленки для искусственного перикарда позволяет облегчить оперативный доступ при повторных операциях, снизить суммарное время проведения повторных операций и уменьшить количество интра- и послеоперационных осложнений.</t>
  </si>
  <si>
    <t>Самоклеющееся крепление датчика контроля уровня для АиК 100 шт (1 уп)</t>
  </si>
  <si>
    <t>Самоклеющееся крепление  датчика контроля  уровня для АиК   STOCKERT</t>
  </si>
  <si>
    <t>Набор для дренажа мочевый путей 7F (26см0</t>
  </si>
  <si>
    <t>Мочеточниковый стент - изготовлен из полиуретана голубого цвета. Разметка в сантиметрах по всей длине. Закругленные концы стента типа Пигтейл с обеих сторон, проксимальный завиток с атравматичным наконечником открытого типа. Дренажные боковые отверстия расположены спиралевидно по всей длине стента. Линия для определения направления загиба конца стента по всей длине. Размер 7 Ch. Длина 26см. Толкатель - изготовлен из прозрачного полиуретана длиной 45см. Стерильно, для одноразового использования.Продолжительность использования установленного стента до 1 месяца. Не содержит латекса. Поставляется в собранном виде.</t>
  </si>
  <si>
    <t>Набор почечных дилататоров (расширителей) /дилататоров (тубусов) типа Amplatz диаметром 8-30 F (2.7-10.1мм) в комплекте. M0062602500</t>
  </si>
  <si>
    <t xml:space="preserve">Комплект дилататора / чехла включает 12 расширителей (четные размеры от 8F до 30F), расширитель 8/10 и четыре оболочки Амплатца (четные размеры от 24F до 30F) Жёсткие почечные расширители для последовательной дилатации нефростомического тракта.   Жёсткий материал, устойчивый к изломам. Постепенное сужение дистального кончика, для атравматичного размещения и маневренности. Доступны в размерах от 8F до 30F. Все расширители доступны в комплектации по 1 шт. </t>
  </si>
  <si>
    <t xml:space="preserve">Проводники станд.жест.сверхжесткие  </t>
  </si>
  <si>
    <t>Проводники жесткие, сверхжесткие различных материалов, стали и нитинола с мягким платиновым кончиком. Покрытие модифицированный тефлон PTFE. Кончики имеют память формы, обеспечивая высокую манёвренность. Гидрофильное покрытие AQ обеспечивает низкий коэффициент трения. Рентгенконтрастная платина в составе- обеспечивает четкую визуализацию и легкое атравматичное расположение в селективном сосуде. Размерная линейка: диаметр .014, .016, .018, .025, .035, .038 дюйм. Длина 60, 80, 90, 135, 145, 180, 260, 300 см</t>
  </si>
  <si>
    <t xml:space="preserve">Электроды одноразовые для ЭКГ-МРТ  </t>
  </si>
  <si>
    <t>Стимуляционный МРТ-совместимый биполярный стероидный электрод активной фиксации. Материал изоляционного слоя - полиуретан. Максимальный диаметр электрода не более 5,9 Fr. Длины электрода 60 см. Стероид - дексаметазона ацетат (содержется в резервуаре для постепенного высвобождения). Межполюсное расстояние не более 10 мм. Тип спирали выдвигающаяся/убирающаяся спираль, электрически активная. Длина спирали не более 1.8 мм, материал спирали иридиевый сплав, фрактальная поверхность, площадь не менее 4.5 мм². Локализация желудочковая или предсердная. Наличие рентгеновской метки положения спирали.</t>
  </si>
  <si>
    <t>Бумага крепированная зеленая/белая/голубая 100смх100см №250</t>
  </si>
  <si>
    <t>Упаковочная бумага обладает водооталкивающими свойствами, высокой прочностью и сопротивляемостью внешним воздействием  в коробке по 250листов</t>
  </si>
  <si>
    <t>Наконечник к доз.0,5-250мкл  PIPPETTE TIPS (желтые)</t>
  </si>
  <si>
    <t>Наконечники для дозатора 0,5-250 мкл для работы по определению чувствительности микроорганизмов на автоматическом микробиологическом анализаторе VITEK 2 Compact (96 штук в упаковке).</t>
  </si>
  <si>
    <t>Наконечники для дозатора Pipette Tips 100 - 1000 µl (синие)</t>
  </si>
  <si>
    <t>Наконечники для дозатора 100-1000 мкл для работы по определению чувствительности микроорганизмов на автоматическом микробиологическом анализаторе VITEK 2 Compact. (96 штук в упаковке).</t>
  </si>
  <si>
    <t>Пробирка стеклянная</t>
  </si>
  <si>
    <t>Пробирка ПБ-14* 120  биологическая  стекло "Минимед"</t>
  </si>
  <si>
    <t>Пробирка ПБ-16* 150 биологическая  стекло  "Минимед"</t>
  </si>
  <si>
    <t>Магнит для передвижения проволков в капиллярах, код 912-065</t>
  </si>
  <si>
    <t>Магнит для  капилляра в пласстиковом корпусе  в виде подковы, предназначенный для перемешивания пробы  крови путем   передвижения стального внутри стеклянного  капилляра,код 912-065</t>
  </si>
  <si>
    <t>Термобумага для печати результатов, 50*20*12</t>
  </si>
  <si>
    <t>Термобумага для печати результатов, 50*20*12, Рулон</t>
  </si>
  <si>
    <t>Рулон</t>
  </si>
  <si>
    <t>Тест-полоска KF Stick 11</t>
  </si>
  <si>
    <t>Тест-полоска KF Stick 11 для полуколичественного и визуального определения содержания в моче глюкозы, рН, белка, крови, кетонов, билирубина, лейкоцитов, нитритов, удельного веса, уробилиногена, аскорбиновой кислоты, фасовка -туба № 100 тестов</t>
  </si>
  <si>
    <t>Туба</t>
  </si>
  <si>
    <t>APC держатель  для аппарата ЭРБЭ</t>
  </si>
  <si>
    <t>APC держатель для фиксации электродов с 3-мя кнопками, с функцией ReMode, с кабелем, длина кабеля 3 метра, поддерживает функцию автоматического распознавания инструмента, многоразовый. Подлежит очистки в моечной машине при максимальной температуре 95°C и автоклавировать при максимальной температуре 138°C.</t>
  </si>
  <si>
    <t>T-PORT  современный хирургический троакор  d-12</t>
  </si>
  <si>
    <t xml:space="preserve">трокарное устройство  для  видеоассистированного  операционноготорок доступа </t>
  </si>
  <si>
    <t>U-TRACTOR расширительная система  размеры M 50-90mm d-115\115,L 90-140mm d-180\180</t>
  </si>
  <si>
    <t>раневой протектор атравматичес расширитель видеоторокоскопического доступа , одноразовый</t>
  </si>
  <si>
    <t>Бур вольфрамовый  круглый формы вольфрамовый, с алмазным напылением. Различной длины и диаметра( 125-150  мм, 2,3,5 мм) для Хирургического силового оборудовани</t>
  </si>
  <si>
    <t xml:space="preserve">Бур круглой формы вольфрамовый, с алмазным напылением, предназначен для обработки кортикальных слоев костной ткани, формирования ложа, различной длины и диаметра( 125-150  мм, 2,3,5 мм) для Хирургического силового оборудования </t>
  </si>
  <si>
    <t xml:space="preserve">Буры для краниотома. </t>
  </si>
  <si>
    <t xml:space="preserve">Буры для краниотома Элан-4  GP 321R,GP 322R,GP314R,GP 305R.1.  
l Бур круглой формы вольфрамовый, с алмазным напылением, предназначен для обработки кортикальных слоев костной ткани, формирования ложа, различной длины и диаметра
</t>
  </si>
  <si>
    <t xml:space="preserve">буры для краниотома. </t>
  </si>
  <si>
    <t>Round tungsten drill Бур круглой формы вольфрамовый, с алмазным напылением, предназначен для обработки кортикальных слоев костной ткани, формирования ложа, различной длины и диаметра( 125-150  мм, 2,3,5 мм) для Хирургического силового оборудования DK-N-MS 47 500 1 47 499</t>
  </si>
  <si>
    <t>Видеоуретероскоп одноразовый Uscope вариант исполненияВидеоуретероскоп одноразовый Uscope PU3022A</t>
  </si>
  <si>
    <t>Винт блокирующий  для накостного остеосинтеза</t>
  </si>
  <si>
    <t>Винт предназначен для зажима стержня в головке транспедикулярного винта. Диаметр винта 10,1 мм, резьба специальная трапециодальная несимметричная диаметром 10,1 мм, обеспечивает высокую прочность и предотвращает перекос резьбы. Срезанный профиль резьбы предотвращает разгибание плечей головки благодаря направлению сил реакции внутрь винта. Высота винта 5,5 мм, винт канюлированный. Шлиц винта выполнен под отвёртку типа TORX T30. Во избежание ошибок, соединение винта с отвёрткой возможно только с одной стороны. Зажимной винт полностью прячется в чаше головки винта.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Анодирование винта двумя цветами: синий цвет – шлиц, серый цвет - резьба.</t>
  </si>
  <si>
    <t>Сверло TE 561,  6\9,  4,0mm,TE562 9\12   5,0mm,TE 563  12\15   5,4 mm ,бур перфоратора ЭЛАН-4</t>
  </si>
  <si>
    <t>Сверло TE 561,  6\9,  4,0mm,TE562 9\12   5,0mm,TE 563  12\15   5,4 mm ,бур перфоратора ЭЛАН-5</t>
  </si>
  <si>
    <t>Система аспирации и ирригации для ультразвукового  аппарата санока</t>
  </si>
  <si>
    <t>Система аспирации и ирригации для ультразвукового  аппарата  санока</t>
  </si>
  <si>
    <t>Система наружного дренажа  и мониторинга</t>
  </si>
  <si>
    <t>Система наружного дренажа  и мониторинга .Применяется в тех случаях, когда возникает необходимость снизить повышенное внутрижелудочковое давление, при выборе дренажной системы для лечения гидроцефалии, при замене инфицированного шунта, для дренирования кист, субдиральных гигром(опухолей) вентрикулярный катетер ,рентгеноконтрастный силиконовый.</t>
  </si>
  <si>
    <t>Стержень титановый предизогнутый  диаметром 6 мм, длиной от 30,35,40,45,50,55,60,65,70,75 мм</t>
  </si>
  <si>
    <t>Соединитель стержня в комплекте с двумя соединителями скобообразными поперечными служит деротатором и выполняет функцию упрочнения конструкции фиксатора позвоночника сложеного из параллельных стержней 6 мм зафиксированых в головках транспедикулярных винтов. Форма сечения соединителя стержня параллельно уплащённая окружность диаметром 4 мм на размер 3 мм. Длина соединителя стержня 35-70 мм с шагом 5 мм и 70-100 мм с шагом 10 мм.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Анодирование в золотой цвет.</t>
  </si>
  <si>
    <t>фреза алмазная для наконечника 2-кольцевого,диаметром d4,5 GR 324R</t>
  </si>
  <si>
    <t>фреза розена для наконечника 2-кольцевого,диаметром d4,5 GR316R</t>
  </si>
  <si>
    <t>фреза розена  для наконечника 2-кольцевого,диаметром d-6mm GR311R</t>
  </si>
  <si>
    <t>W-CPI-G Моечные индикаторы двухсторонние для моечно- дезинфицирующих машин , зеленый 960 штук</t>
  </si>
  <si>
    <t>Самоклеющиеся моечные односторонние индикаторы для валидации и мониторинга процесса очистки. 1920 индикаторов (по 32 на лист)Размер индикатора 28 х28 мм.</t>
  </si>
  <si>
    <t>кор</t>
  </si>
  <si>
    <t xml:space="preserve">Бумага крепированная  для паровой и газовой стерилизации  120см х 120см  №250  </t>
  </si>
  <si>
    <t>Бумага крепированная  стандартная белая или зеленая 120смх120 см в коробке 100 листов для упаковки ИМН. Обладает водооталкивающими  свойствами, высокой прочностью и сопротивляемостью внешним воздействиям, обеспечивает асептичность в обращении. Плотность бумаги 60г/м2. Специальная структура волокон обеспечивает доказанный  бактериальный барьер.</t>
  </si>
  <si>
    <t>Бумага для принтера RENO-PP на плазменный стерилизатор Reno-S130 (упак. 5 рул.)</t>
  </si>
  <si>
    <t>Бумага для принтера используется для распечатки информации о проведенной стерилизации в низкотемпературном плазменном стерилизаторе серии Reno. Дополнительные чернила не требуются. 
Условия хранения: Комнатная температура (15-30С) в условиях сухого помещения. Хранить в дали от воздействия прямых солнечных и ультрафиолетовых лучей. Производитель: «RENOSEM CO. LTD», Республика Корея</t>
  </si>
  <si>
    <t xml:space="preserve">Бумага для принтера газового стерилизатора </t>
  </si>
  <si>
    <t>Бумага для принтера газового стерилизатора   Steri-Vac 80 мм*2шт в кор.</t>
  </si>
  <si>
    <t>Индикатор полоска Comply химический  №240</t>
  </si>
  <si>
    <t>Индикатор -полоска Comply химический  №240. Химический индикатор 1251 представляет собой бумажную полоску  шириной 1,6 см и длиной 20,4 см с напечатанной на поверхности индикаторной краской , которая изменяет цвет с темно-красного на зеленый после экспонирования этилен-оксидным методом стерилизации . Это происходит когда газ проникает в точку размещения полоски , обычно это центр упаковки . Внутренний химический индикатор должен применяться  внутри каждой стерилизуемой упаковки</t>
  </si>
  <si>
    <t>Индикаторы биологические Attest № 50 шт.</t>
  </si>
  <si>
    <t>1294 Индикаторы биологические "Attest" ,быстрого чтения газового стерилизатора 3M  Steri -Vac, 50 /упак. Результат в течении 4 часов</t>
  </si>
  <si>
    <t>Набор для катетеризации крупных сосудов</t>
  </si>
  <si>
    <t>Тип просвета: Однопросветный. Материал, не содержащий латекса, обеспечивает отличную безопасность. Превосходная рентгеноконтрастность катетера делает его более простым и безопасным в эксплуатации. Полный пакет: Центральный венозный катетер (1); Направляющий провод (1);  Расширитель тканей (1); Скальпель (1); Игла интродьюсера / Y-образная игла (1); Шприц для введения проводника (1); Шприц с иглой (1/2); Крышка гепарина (1/2/3); Зажим для катетера (1); Зажим удлинителя (1/2/3); Марлевые подушечки (2); Подготовка губчатого тампона (3); Шелковая нить с прямой (загнутой) иглой (2); Инфузионные повязки (1); Повязки (1); Пелерина с окнами (1); Маленькая драпировка (1); Средняя драпировка (1); Перчатки (2). Размер люмена: 20G. Длина катетера (см): 13.</t>
  </si>
  <si>
    <t xml:space="preserve">Цертофикс TRIO V720  </t>
  </si>
  <si>
    <t xml:space="preserve">Центральный венозный катетер — катетер, используемый в медицине для катетеризации центральных вен. ЦВК используется для быстрого введения инфузионных растворов и лекарственных средств, парентерального питания, забора крови, а также инвазивного изменения центрального венозного давления. Размеры: 8 Fr. Длина: 20 или 30 см. </t>
  </si>
  <si>
    <t>Цертофикс моно320</t>
  </si>
  <si>
    <t>Для катетеризации вен и измерения ЦВД</t>
  </si>
  <si>
    <t xml:space="preserve">Адаптер для множественной корон.перфузии  </t>
  </si>
  <si>
    <t>Адаптер У-браз.д/корон.перфузии.Адаптеры для кардиоплегии позволяют видоизменять конфигурацию кардиоплегического контура. Адаптеры  используются для соединения нескольких кардиоплегических канюль и (или) канюль для венозных шунтов с одной приносящей магистралью, для переключения между антеградной и ретроградной кардиоплегией и для подключения дренажной линии к кардиоплегической канюле. Имеются дополнительные адаптеры для удлинения кардиоплегического контура, обеспечения рециркуляции кардиоплегического раствора или для удлинения линии мониторинга давления.НАБОРЫ ДЛЯ МНОЖЕСТВЕННОЙ КАРДИОПЛЕГИЧЕСКОЙ ПЕРФУЗИИ DLP
Для одновременной перфузии корня аорты и трех и более венозных шунтов. На приточной линии располагается порт люэр-«мама» и имеется зажим. Линия разветвляется на четыре трубки и более. Трубки имеют зажимы с цветной кодировкой для облегчения идентификации и заканчиваются портами люэр-«папа». Модели с дренажной линией заканчиваются коннектором 1/4" (0.64 см).</t>
  </si>
  <si>
    <t xml:space="preserve">Клей медицинский биологический 2,0мл  </t>
  </si>
  <si>
    <t xml:space="preserve">Двухкомпонентный хирургический клей, предназначенный для укрепления сосудистых анастомозов и хирургических швов. Одноразовый сдвоенный стерильный шприц, заполненный готовым к применению составом: водные растворы бычьего сывороточного альбумина и глютеральдегида.В комплект входит шприц 2 мл с 4-мя стандартными аппликаторами – 1 шт.Смешивание происходит непосредственно в аппликаторе, в стерильных условияхБиологическая инертность, апирогенность, отсутствие реакции организма на применение Полимеризация в течение 20-30 секунд, возможность оказания любого давления на область применения через 2 минуты.
</t>
  </si>
  <si>
    <t xml:space="preserve">Лезвие скальпеля №11 нерж (100шт)  </t>
  </si>
  <si>
    <t xml:space="preserve">Лезвие скальпеля №11 нерж.лезвия из углеродистой стали произведены из стали марки 125 Cr 1,лезвия из нержавеющей стали сделаны из премиальной стали марки 13С26, все лезвия соответствуют посадочным типоразмерам №3 (размеры 9-15), стерилизованы радиацией с минимальной дозой 2.5 Мрад;каждое лезвие упаковано в индивидуальный блистер из алюминиевой фольги с летучим ингибитором коррозии;потребительская упаковка содержит четкую маркировку, наклейку с размером и формой лезвия, штрихкод, номер партии и дату производства;количество в потребительской упаковке/групповой упаковке/транспортной коробке - 100 шт </t>
  </si>
  <si>
    <t xml:space="preserve">Лезвие скальпеля №15 нерж (100шт)  </t>
  </si>
  <si>
    <t xml:space="preserve">Лезвие скальпеля № 15 нерж.лезвия из углеродистой стали произведены из стали марки 125 Cr 1,лезвия из нержавеющей стали сделаны из премиальной стали марки 13С26, все лезвия соответствуют посадочным типоразмерам №3 (размеры 9-15), стерилизованы радиацией с минимальной дозой 2.5 Мрад;каждое лезвие упаковано в индивидуальный блистер из алюминиевой фольги с летучим ингибитором коррозии;потребительская упаковка содержит четкую маркировку, наклейку с размером и формой лезвия, штрихкод, номер партии и дату производства;количество в потребительской упаковке/групповой упаковке/транспортной коробке - 100 шт </t>
  </si>
  <si>
    <t>Прокладки фторопластовая  2,5х150мм</t>
  </si>
  <si>
    <t xml:space="preserve"> прокладки фторопластовая  2,5х150мм</t>
  </si>
  <si>
    <t>уп</t>
  </si>
  <si>
    <t>Тесьма хирургическая ширина 5мм</t>
  </si>
  <si>
    <t xml:space="preserve">тесьма хирургическая стерильная  ширина 5мм 50см.Тесьма полиэфирная плетеная, неокрашенная или окрашенная.обладает эластичностью, гибка, прочна, надежно держит узел, обладает хорошими манипуляционными свойствами.в стерильном виде для поддерживания различных органов, кровеносных сосудов и сухожилий при хирургических операциях, в нестерильном виде - для изготовления специального плоского шовного хирургического материала с атравматическими иглами.обладает биологической инертностью, эластичностью.В стерильном виде – в отрезках в двойной полимерной упаковке длиной 0,75, 1, 1,5 и 2 м. Ширина от 1 мм до 14 мм.
</t>
  </si>
  <si>
    <t>Баллон для дилатации при Ахалазии кардии совместимые с проводником</t>
  </si>
  <si>
    <t xml:space="preserve">Закругленный кончик баллонов , прозрачный материал,  рентгеноконтрастные метки (проксимальный и дистальные концы) размерам длина 100мм, диаметр 35,0мм. Рабочая длина 1000мм </t>
  </si>
  <si>
    <t>Дистальные насадки (колпачки)</t>
  </si>
  <si>
    <t>Для прикрепления к дистальному концу гастроскопа в целях повышения уровня обнаружения аденом.  ENDOCUFF VISION™, большого размера.Воздействие на складки толстой кишки для повышения видимости.Уменьшение скольжения и затруднений, связанных с образованием петель.</t>
  </si>
  <si>
    <t>Канюля</t>
  </si>
  <si>
    <t>Канюля для дуоденоскопии, рабочий канал эндоскопа 2.2 мм, длина1950 мм, под проводник 0,035" (коническая).Платиновый кончик-отличная видимость при рентгеноскопии, гладкий дистальный профиль.</t>
  </si>
  <si>
    <t>Картридж микрофильтрац. (5мкм)MFC15 , 15CX</t>
  </si>
  <si>
    <t>Картридж микрофильтрационный (5 мкм), MFC15 -- предназначен для удаления из воды нерастворимых взвешенных частиц размером более 5 мкм, представляет из себя вспененный полипропилен.  Размеры картриджа – 380*100 мм. Рекомендуемый срок службы – 3 месяца.Артикул 25-26</t>
  </si>
  <si>
    <t>Картридж с гран.активир. актив.углем АСС15,15CQ.</t>
  </si>
  <si>
    <t>Картридж с гранулированным активированным углем, ACC 15 -- предназначен для удаления из воды свободного хлора и органических веществ, которые могут разрушать  мембранные элементы.  Размеры – 380*100 мм. Рекомендуемый срок службы – 3 месяца. Артикул 25-27</t>
  </si>
  <si>
    <t>Картридж с ионитом смешан. действия МВС15, 15CR</t>
  </si>
  <si>
    <t>Картридж с ионитом смешанного действия, MBC 15 – предназначен для финишного обессоливания очищенной воды, представляет собой смесь  катионитов в Н -форме и  анионитов в ОН- форме.   Размеры картриджа – 380*100 мм.    Рекомендуемый срок службы – 3 месяца. Артикул 15CR</t>
  </si>
  <si>
    <t>Компактный картридж с мембраным элементов ROC</t>
  </si>
  <si>
    <t>Компактный картридж с мембраным элементов ROC.артикул 1TX</t>
  </si>
  <si>
    <t xml:space="preserve">Пробирка вакуумная Vacuette c К3 ЭДТА на 6,0 мл 13х100мм,с фиолетовой крышкой с черным кольцом. </t>
  </si>
  <si>
    <t>Пробирка вакуумная из полиэтилентерефталата, Крышка пробирки: пластиковый колпачок фиолетового цвета, конструкция крышки исключает самопроизвольное открывание при транспортировке и центрифугировании, обеспечивает возможность открытия  крышки одной рукой. На внутренних стенках пробирки мелкодисперсный антикоагулянт К3 ЭДТА. Этикетка пробирки бумажная с полями для внесения  данных пациента, с горизонтальной фиолетовой полосой,отметкой уровня наполнения. Область примения -гематология, срок годности не менее -16 мес.Упаковка/50 штук в пластиковом штативе, запаянном в полиэтилен.Объем забираемой крови не более 6,0 мл, размер пробирки не более 13х100мм.</t>
  </si>
  <si>
    <t>Соль таблетированная "Универсальная" поваренная  (Для регенерации) д/системы водоочистки по 25 кг</t>
  </si>
  <si>
    <t>соль таблетированная  "Универсальная" поваренная  (Для регенерации)  по 25 кг в  пакете</t>
  </si>
  <si>
    <t>пакет</t>
  </si>
  <si>
    <t xml:space="preserve">Стероид элюирующий монополярный/ биполярный эпикардиальный предсердный и/или желудочковый электрод Capsure Epi с длиной электрода 25, 35, 60 </t>
  </si>
  <si>
    <t>Эпикардиальный электрод - 25 см, 35см, 60 см</t>
  </si>
  <si>
    <t>ИТОГО:</t>
  </si>
  <si>
    <t xml:space="preserve">Приложение № 1 
к объявлению №33 от 29.02.2024г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</si>
</sst>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theme="1"/>
      <name val="Calibri"/>
      <family val="2"/>
      <scheme val="minor"/>
    </font>
    <font>
      <sz val="11"/>
      <color theme="1"/>
      <name val="Calibri"/>
      <family val="2"/>
      <scheme val="minor"/>
    </font>
    <font>
      <sz val="10"/>
      <color theme="1"/>
      <name val="Times New Roman"/>
      <family val="1"/>
      <charset val="204"/>
    </font>
    <font>
      <b/>
      <sz val="10"/>
      <color theme="1"/>
      <name val="Times New Roman"/>
      <family val="1"/>
      <charset val="204"/>
    </font>
    <font>
      <b/>
      <sz val="10"/>
      <color rgb="FF000000"/>
      <name val="Times New Roman"/>
      <family val="1"/>
      <charset val="204"/>
    </font>
    <font>
      <sz val="10"/>
      <color rgb="FF000000"/>
      <name val="Times New Roman"/>
      <family val="1"/>
      <charset val="204"/>
    </font>
    <font>
      <b/>
      <sz val="12"/>
      <color theme="1"/>
      <name val="Times New Roman"/>
      <family val="1"/>
      <charset val="204"/>
    </font>
    <font>
      <sz val="9"/>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21">
    <xf numFmtId="0" fontId="0" fillId="0" borderId="0" xfId="0"/>
    <xf numFmtId="0" fontId="2" fillId="0" borderId="0" xfId="0" applyFont="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43" fontId="4" fillId="0" borderId="2" xfId="1"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horizontal="center" vertical="center"/>
    </xf>
    <xf numFmtId="43" fontId="2" fillId="0" borderId="0" xfId="1" applyFont="1" applyAlignment="1">
      <alignment horizontal="center" vertical="center"/>
    </xf>
    <xf numFmtId="0" fontId="5" fillId="0" borderId="1" xfId="0" applyFont="1" applyBorder="1" applyAlignment="1">
      <alignment horizontal="center" vertical="center" wrapText="1"/>
    </xf>
    <xf numFmtId="43" fontId="3" fillId="0" borderId="1" xfId="1" applyFont="1" applyBorder="1" applyAlignment="1">
      <alignment horizontal="center" vertical="center"/>
    </xf>
    <xf numFmtId="0" fontId="5" fillId="2" borderId="1" xfId="0" applyFont="1" applyFill="1" applyBorder="1" applyAlignment="1">
      <alignment horizontal="center" vertical="top" wrapText="1"/>
    </xf>
    <xf numFmtId="0" fontId="6" fillId="2" borderId="0" xfId="0" applyFont="1" applyFill="1" applyAlignment="1">
      <alignment horizontal="right" vertical="center" wrapText="1"/>
    </xf>
    <xf numFmtId="0" fontId="7" fillId="2" borderId="1" xfId="0" applyFont="1" applyFill="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applyAlignment="1">
      <alignment horizontal="center" vertical="center" wrapText="1"/>
    </xf>
    <xf numFmtId="4" fontId="7"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xf>
    <xf numFmtId="0" fontId="7" fillId="0" borderId="1" xfId="0" applyFont="1" applyBorder="1" applyAlignment="1">
      <alignment horizontal="left" vertical="top"/>
    </xf>
    <xf numFmtId="0" fontId="7" fillId="0" borderId="1" xfId="0" applyFont="1" applyBorder="1" applyAlignment="1">
      <alignment horizontal="center" vertical="top" wrapText="1"/>
    </xf>
    <xf numFmtId="4" fontId="7" fillId="2" borderId="1" xfId="0" applyNumberFormat="1" applyFont="1" applyFill="1" applyBorder="1" applyAlignment="1">
      <alignment horizontal="center" vertical="top"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tabSelected="1" view="pageBreakPreview" topLeftCell="A4" zoomScale="80" zoomScaleNormal="80" zoomScaleSheetLayoutView="80" workbookViewId="0">
      <selection activeCell="B9" sqref="B9"/>
    </sheetView>
  </sheetViews>
  <sheetFormatPr defaultRowHeight="12.75" x14ac:dyDescent="0.25"/>
  <cols>
    <col min="1" max="1" width="4.7109375" style="1" customWidth="1"/>
    <col min="2" max="2" width="27" style="5" customWidth="1"/>
    <col min="3" max="3" width="52.85546875" style="6" customWidth="1"/>
    <col min="4" max="5" width="9.140625" style="7"/>
    <col min="6" max="6" width="13.28515625" style="8" customWidth="1"/>
    <col min="7" max="7" width="15.42578125" style="8" customWidth="1"/>
    <col min="8" max="8" width="0.140625" style="1" customWidth="1"/>
    <col min="9" max="16384" width="9.140625" style="1"/>
  </cols>
  <sheetData>
    <row r="1" spans="1:8" ht="15" customHeight="1" x14ac:dyDescent="0.25">
      <c r="A1" s="12" t="s">
        <v>144</v>
      </c>
      <c r="B1" s="12"/>
      <c r="C1" s="12"/>
      <c r="D1" s="12"/>
      <c r="E1" s="12"/>
      <c r="F1" s="12"/>
      <c r="G1" s="12"/>
      <c r="H1" s="12"/>
    </row>
    <row r="2" spans="1:8" x14ac:dyDescent="0.25">
      <c r="A2" s="12"/>
      <c r="B2" s="12"/>
      <c r="C2" s="12"/>
      <c r="D2" s="12"/>
      <c r="E2" s="12"/>
      <c r="F2" s="12"/>
      <c r="G2" s="12"/>
      <c r="H2" s="12"/>
    </row>
    <row r="3" spans="1:8" x14ac:dyDescent="0.25">
      <c r="A3" s="12"/>
      <c r="B3" s="12"/>
      <c r="C3" s="12"/>
      <c r="D3" s="12"/>
      <c r="E3" s="12"/>
      <c r="F3" s="12"/>
      <c r="G3" s="12"/>
      <c r="H3" s="12"/>
    </row>
    <row r="4" spans="1:8" ht="58.5" customHeight="1" x14ac:dyDescent="0.25">
      <c r="A4" s="9" t="s">
        <v>0</v>
      </c>
      <c r="B4" s="2" t="s">
        <v>1</v>
      </c>
      <c r="C4" s="2" t="s">
        <v>4</v>
      </c>
      <c r="D4" s="3" t="s">
        <v>2</v>
      </c>
      <c r="E4" s="3" t="s">
        <v>3</v>
      </c>
      <c r="F4" s="4" t="s">
        <v>5</v>
      </c>
      <c r="G4" s="4" t="s">
        <v>6</v>
      </c>
    </row>
    <row r="5" spans="1:8" ht="108" x14ac:dyDescent="0.25">
      <c r="A5" s="11">
        <v>1</v>
      </c>
      <c r="B5" s="13" t="s">
        <v>9</v>
      </c>
      <c r="C5" s="14" t="s">
        <v>10</v>
      </c>
      <c r="D5" s="15" t="s">
        <v>7</v>
      </c>
      <c r="E5" s="16">
        <v>50</v>
      </c>
      <c r="F5" s="17">
        <v>80</v>
      </c>
      <c r="G5" s="16">
        <f>E5*F5</f>
        <v>4000</v>
      </c>
    </row>
    <row r="6" spans="1:8" ht="93.75" customHeight="1" x14ac:dyDescent="0.25">
      <c r="A6" s="11">
        <v>2</v>
      </c>
      <c r="B6" s="13" t="s">
        <v>11</v>
      </c>
      <c r="C6" s="14" t="s">
        <v>12</v>
      </c>
      <c r="D6" s="15" t="s">
        <v>7</v>
      </c>
      <c r="E6" s="16">
        <v>30</v>
      </c>
      <c r="F6" s="17">
        <v>70</v>
      </c>
      <c r="G6" s="16">
        <f t="shared" ref="G6:G61" si="0">E6*F6</f>
        <v>2100</v>
      </c>
    </row>
    <row r="7" spans="1:8" ht="90.75" customHeight="1" x14ac:dyDescent="0.25">
      <c r="A7" s="11">
        <v>3</v>
      </c>
      <c r="B7" s="14" t="s">
        <v>13</v>
      </c>
      <c r="C7" s="14" t="s">
        <v>14</v>
      </c>
      <c r="D7" s="15" t="s">
        <v>8</v>
      </c>
      <c r="E7" s="16">
        <v>30</v>
      </c>
      <c r="F7" s="16">
        <v>15000</v>
      </c>
      <c r="G7" s="16">
        <f t="shared" si="0"/>
        <v>450000</v>
      </c>
    </row>
    <row r="8" spans="1:8" ht="48" x14ac:dyDescent="0.25">
      <c r="A8" s="11">
        <v>4</v>
      </c>
      <c r="B8" s="14" t="s">
        <v>15</v>
      </c>
      <c r="C8" s="14" t="s">
        <v>16</v>
      </c>
      <c r="D8" s="15" t="s">
        <v>17</v>
      </c>
      <c r="E8" s="16">
        <v>4</v>
      </c>
      <c r="F8" s="16">
        <v>200000</v>
      </c>
      <c r="G8" s="16">
        <f t="shared" si="0"/>
        <v>800000</v>
      </c>
    </row>
    <row r="9" spans="1:8" ht="132" x14ac:dyDescent="0.25">
      <c r="A9" s="11">
        <v>5</v>
      </c>
      <c r="B9" s="14" t="s">
        <v>18</v>
      </c>
      <c r="C9" s="14" t="s">
        <v>19</v>
      </c>
      <c r="D9" s="15" t="s">
        <v>7</v>
      </c>
      <c r="E9" s="16">
        <v>5</v>
      </c>
      <c r="F9" s="16">
        <v>56700</v>
      </c>
      <c r="G9" s="16">
        <f t="shared" si="0"/>
        <v>283500</v>
      </c>
    </row>
    <row r="10" spans="1:8" ht="80.25" customHeight="1" x14ac:dyDescent="0.25">
      <c r="A10" s="11">
        <v>6</v>
      </c>
      <c r="B10" s="14" t="s">
        <v>20</v>
      </c>
      <c r="C10" s="18" t="s">
        <v>21</v>
      </c>
      <c r="D10" s="15" t="s">
        <v>7</v>
      </c>
      <c r="E10" s="16">
        <v>20</v>
      </c>
      <c r="F10" s="16">
        <v>5920</v>
      </c>
      <c r="G10" s="16">
        <f t="shared" si="0"/>
        <v>118400</v>
      </c>
    </row>
    <row r="11" spans="1:8" ht="71.25" customHeight="1" x14ac:dyDescent="0.25">
      <c r="A11" s="11">
        <v>7</v>
      </c>
      <c r="B11" s="14" t="s">
        <v>22</v>
      </c>
      <c r="C11" s="14" t="s">
        <v>23</v>
      </c>
      <c r="D11" s="15" t="s">
        <v>7</v>
      </c>
      <c r="E11" s="16">
        <v>5</v>
      </c>
      <c r="F11" s="16">
        <v>32973</v>
      </c>
      <c r="G11" s="16">
        <f t="shared" si="0"/>
        <v>164865</v>
      </c>
    </row>
    <row r="12" spans="1:8" ht="42" customHeight="1" x14ac:dyDescent="0.25">
      <c r="A12" s="11">
        <v>8</v>
      </c>
      <c r="B12" s="14" t="s">
        <v>24</v>
      </c>
      <c r="C12" s="14" t="s">
        <v>25</v>
      </c>
      <c r="D12" s="15" t="s">
        <v>7</v>
      </c>
      <c r="E12" s="16">
        <v>1</v>
      </c>
      <c r="F12" s="16">
        <v>244495</v>
      </c>
      <c r="G12" s="16">
        <f t="shared" si="0"/>
        <v>244495</v>
      </c>
    </row>
    <row r="13" spans="1:8" ht="24" x14ac:dyDescent="0.25">
      <c r="A13" s="11">
        <v>9</v>
      </c>
      <c r="B13" s="14" t="s">
        <v>26</v>
      </c>
      <c r="C13" s="14" t="s">
        <v>27</v>
      </c>
      <c r="D13" s="15" t="s">
        <v>7</v>
      </c>
      <c r="E13" s="16">
        <v>2</v>
      </c>
      <c r="F13" s="16">
        <v>244495</v>
      </c>
      <c r="G13" s="16">
        <f t="shared" si="0"/>
        <v>488990</v>
      </c>
    </row>
    <row r="14" spans="1:8" ht="36" x14ac:dyDescent="0.25">
      <c r="A14" s="11">
        <v>10</v>
      </c>
      <c r="B14" s="14" t="s">
        <v>28</v>
      </c>
      <c r="C14" s="14" t="s">
        <v>29</v>
      </c>
      <c r="D14" s="15" t="s">
        <v>7</v>
      </c>
      <c r="E14" s="16">
        <v>20</v>
      </c>
      <c r="F14" s="16">
        <v>6206</v>
      </c>
      <c r="G14" s="16">
        <f t="shared" si="0"/>
        <v>124120</v>
      </c>
    </row>
    <row r="15" spans="1:8" ht="141" customHeight="1" x14ac:dyDescent="0.25">
      <c r="A15" s="11">
        <v>11</v>
      </c>
      <c r="B15" s="14" t="s">
        <v>30</v>
      </c>
      <c r="C15" s="14" t="s">
        <v>31</v>
      </c>
      <c r="D15" s="15" t="s">
        <v>8</v>
      </c>
      <c r="E15" s="16">
        <v>40</v>
      </c>
      <c r="F15" s="16">
        <v>20330</v>
      </c>
      <c r="G15" s="16">
        <f t="shared" si="0"/>
        <v>813200</v>
      </c>
    </row>
    <row r="16" spans="1:8" ht="21" customHeight="1" x14ac:dyDescent="0.25">
      <c r="A16" s="11">
        <v>12</v>
      </c>
      <c r="B16" s="14" t="s">
        <v>32</v>
      </c>
      <c r="C16" s="14" t="s">
        <v>33</v>
      </c>
      <c r="D16" s="15" t="s">
        <v>7</v>
      </c>
      <c r="E16" s="16">
        <v>5</v>
      </c>
      <c r="F16" s="16">
        <v>12000</v>
      </c>
      <c r="G16" s="16">
        <f t="shared" si="0"/>
        <v>60000</v>
      </c>
    </row>
    <row r="17" spans="1:7" ht="48" x14ac:dyDescent="0.25">
      <c r="A17" s="11">
        <v>13</v>
      </c>
      <c r="B17" s="14" t="s">
        <v>34</v>
      </c>
      <c r="C17" s="14" t="s">
        <v>12</v>
      </c>
      <c r="D17" s="15" t="s">
        <v>7</v>
      </c>
      <c r="E17" s="16">
        <v>30</v>
      </c>
      <c r="F17" s="16">
        <v>20330</v>
      </c>
      <c r="G17" s="16">
        <f t="shared" si="0"/>
        <v>609900</v>
      </c>
    </row>
    <row r="18" spans="1:7" ht="168" x14ac:dyDescent="0.25">
      <c r="A18" s="11">
        <v>14</v>
      </c>
      <c r="B18" s="14" t="s">
        <v>35</v>
      </c>
      <c r="C18" s="14" t="s">
        <v>36</v>
      </c>
      <c r="D18" s="15" t="s">
        <v>7</v>
      </c>
      <c r="E18" s="16">
        <v>2</v>
      </c>
      <c r="F18" s="16">
        <v>120000</v>
      </c>
      <c r="G18" s="16">
        <f t="shared" si="0"/>
        <v>240000</v>
      </c>
    </row>
    <row r="19" spans="1:7" ht="36" x14ac:dyDescent="0.25">
      <c r="A19" s="11">
        <v>15</v>
      </c>
      <c r="B19" s="14" t="s">
        <v>37</v>
      </c>
      <c r="C19" s="14" t="s">
        <v>38</v>
      </c>
      <c r="D19" s="15" t="s">
        <v>7</v>
      </c>
      <c r="E19" s="16">
        <v>100</v>
      </c>
      <c r="F19" s="16">
        <v>4500</v>
      </c>
      <c r="G19" s="16">
        <f t="shared" si="0"/>
        <v>450000</v>
      </c>
    </row>
    <row r="20" spans="1:7" ht="132" x14ac:dyDescent="0.25">
      <c r="A20" s="11">
        <v>16</v>
      </c>
      <c r="B20" s="14" t="s">
        <v>39</v>
      </c>
      <c r="C20" s="14" t="s">
        <v>40</v>
      </c>
      <c r="D20" s="15" t="s">
        <v>7</v>
      </c>
      <c r="E20" s="16">
        <v>10</v>
      </c>
      <c r="F20" s="16">
        <v>12900</v>
      </c>
      <c r="G20" s="16">
        <f t="shared" si="0"/>
        <v>129000</v>
      </c>
    </row>
    <row r="21" spans="1:7" ht="96" x14ac:dyDescent="0.25">
      <c r="A21" s="11">
        <v>17</v>
      </c>
      <c r="B21" s="14" t="s">
        <v>41</v>
      </c>
      <c r="C21" s="14" t="s">
        <v>42</v>
      </c>
      <c r="D21" s="15" t="s">
        <v>7</v>
      </c>
      <c r="E21" s="16">
        <v>3</v>
      </c>
      <c r="F21" s="16">
        <v>170000</v>
      </c>
      <c r="G21" s="16">
        <f t="shared" si="0"/>
        <v>510000</v>
      </c>
    </row>
    <row r="22" spans="1:7" ht="108" x14ac:dyDescent="0.25">
      <c r="A22" s="11">
        <v>18</v>
      </c>
      <c r="B22" s="14" t="s">
        <v>43</v>
      </c>
      <c r="C22" s="14" t="s">
        <v>44</v>
      </c>
      <c r="D22" s="15" t="s">
        <v>7</v>
      </c>
      <c r="E22" s="16">
        <v>15</v>
      </c>
      <c r="F22" s="16">
        <v>28000</v>
      </c>
      <c r="G22" s="16">
        <f t="shared" si="0"/>
        <v>420000</v>
      </c>
    </row>
    <row r="23" spans="1:7" ht="170.25" customHeight="1" x14ac:dyDescent="0.25">
      <c r="A23" s="11">
        <v>19</v>
      </c>
      <c r="B23" s="14" t="s">
        <v>45</v>
      </c>
      <c r="C23" s="14" t="s">
        <v>46</v>
      </c>
      <c r="D23" s="15" t="s">
        <v>8</v>
      </c>
      <c r="E23" s="16">
        <v>50</v>
      </c>
      <c r="F23" s="16">
        <v>100</v>
      </c>
      <c r="G23" s="16">
        <f t="shared" si="0"/>
        <v>5000</v>
      </c>
    </row>
    <row r="24" spans="1:7" ht="159" customHeight="1" x14ac:dyDescent="0.25">
      <c r="A24" s="11">
        <v>20</v>
      </c>
      <c r="B24" s="14" t="s">
        <v>47</v>
      </c>
      <c r="C24" s="14" t="s">
        <v>48</v>
      </c>
      <c r="D24" s="15" t="s">
        <v>17</v>
      </c>
      <c r="E24" s="16">
        <v>5</v>
      </c>
      <c r="F24" s="16">
        <v>12500</v>
      </c>
      <c r="G24" s="16">
        <f t="shared" si="0"/>
        <v>62500</v>
      </c>
    </row>
    <row r="25" spans="1:7" ht="42.75" customHeight="1" x14ac:dyDescent="0.25">
      <c r="A25" s="11">
        <v>21</v>
      </c>
      <c r="B25" s="14" t="s">
        <v>49</v>
      </c>
      <c r="C25" s="14" t="s">
        <v>50</v>
      </c>
      <c r="D25" s="15" t="s">
        <v>17</v>
      </c>
      <c r="E25" s="16">
        <v>20</v>
      </c>
      <c r="F25" s="16">
        <v>24000</v>
      </c>
      <c r="G25" s="16">
        <f t="shared" si="0"/>
        <v>480000</v>
      </c>
    </row>
    <row r="26" spans="1:7" ht="44.25" customHeight="1" x14ac:dyDescent="0.25">
      <c r="A26" s="11">
        <v>22</v>
      </c>
      <c r="B26" s="14" t="s">
        <v>51</v>
      </c>
      <c r="C26" s="14" t="s">
        <v>52</v>
      </c>
      <c r="D26" s="15" t="s">
        <v>17</v>
      </c>
      <c r="E26" s="16">
        <v>5</v>
      </c>
      <c r="F26" s="16">
        <v>2500</v>
      </c>
      <c r="G26" s="16">
        <f t="shared" si="0"/>
        <v>12500</v>
      </c>
    </row>
    <row r="27" spans="1:7" ht="42.75" customHeight="1" x14ac:dyDescent="0.25">
      <c r="A27" s="11">
        <v>23</v>
      </c>
      <c r="B27" s="14" t="s">
        <v>53</v>
      </c>
      <c r="C27" s="14" t="s">
        <v>54</v>
      </c>
      <c r="D27" s="15" t="s">
        <v>7</v>
      </c>
      <c r="E27" s="16">
        <v>1000</v>
      </c>
      <c r="F27" s="16">
        <v>80</v>
      </c>
      <c r="G27" s="16">
        <f t="shared" si="0"/>
        <v>80000</v>
      </c>
    </row>
    <row r="28" spans="1:7" x14ac:dyDescent="0.25">
      <c r="A28" s="11">
        <v>24</v>
      </c>
      <c r="B28" s="14" t="s">
        <v>53</v>
      </c>
      <c r="C28" s="14" t="s">
        <v>55</v>
      </c>
      <c r="D28" s="15" t="s">
        <v>7</v>
      </c>
      <c r="E28" s="16">
        <v>2000</v>
      </c>
      <c r="F28" s="16">
        <v>80</v>
      </c>
      <c r="G28" s="16">
        <f t="shared" si="0"/>
        <v>160000</v>
      </c>
    </row>
    <row r="29" spans="1:7" ht="48" x14ac:dyDescent="0.25">
      <c r="A29" s="11">
        <v>25</v>
      </c>
      <c r="B29" s="14" t="s">
        <v>56</v>
      </c>
      <c r="C29" s="14" t="s">
        <v>57</v>
      </c>
      <c r="D29" s="15" t="s">
        <v>7</v>
      </c>
      <c r="E29" s="16">
        <v>2</v>
      </c>
      <c r="F29" s="16">
        <v>22791</v>
      </c>
      <c r="G29" s="16">
        <f t="shared" si="0"/>
        <v>45582</v>
      </c>
    </row>
    <row r="30" spans="1:7" ht="24" x14ac:dyDescent="0.25">
      <c r="A30" s="11">
        <v>26</v>
      </c>
      <c r="B30" s="14" t="s">
        <v>58</v>
      </c>
      <c r="C30" s="14" t="s">
        <v>59</v>
      </c>
      <c r="D30" s="15" t="s">
        <v>60</v>
      </c>
      <c r="E30" s="16">
        <v>25</v>
      </c>
      <c r="F30" s="16">
        <v>37450</v>
      </c>
      <c r="G30" s="16">
        <f t="shared" si="0"/>
        <v>936250</v>
      </c>
    </row>
    <row r="31" spans="1:7" ht="48" x14ac:dyDescent="0.25">
      <c r="A31" s="11">
        <v>27</v>
      </c>
      <c r="B31" s="14" t="s">
        <v>61</v>
      </c>
      <c r="C31" s="14" t="s">
        <v>62</v>
      </c>
      <c r="D31" s="19" t="s">
        <v>63</v>
      </c>
      <c r="E31" s="16">
        <v>30</v>
      </c>
      <c r="F31" s="20">
        <v>8500</v>
      </c>
      <c r="G31" s="16">
        <f t="shared" si="0"/>
        <v>255000</v>
      </c>
    </row>
    <row r="32" spans="1:7" ht="72" x14ac:dyDescent="0.25">
      <c r="A32" s="11">
        <v>28</v>
      </c>
      <c r="B32" s="14" t="s">
        <v>64</v>
      </c>
      <c r="C32" s="14" t="s">
        <v>65</v>
      </c>
      <c r="D32" s="15" t="s">
        <v>7</v>
      </c>
      <c r="E32" s="16">
        <v>1</v>
      </c>
      <c r="F32" s="17">
        <v>34100</v>
      </c>
      <c r="G32" s="16">
        <f t="shared" si="0"/>
        <v>34100</v>
      </c>
    </row>
    <row r="33" spans="1:7" ht="55.5" customHeight="1" x14ac:dyDescent="0.25">
      <c r="A33" s="11">
        <v>29</v>
      </c>
      <c r="B33" s="14" t="s">
        <v>66</v>
      </c>
      <c r="C33" s="14" t="s">
        <v>67</v>
      </c>
      <c r="D33" s="15" t="s">
        <v>7</v>
      </c>
      <c r="E33" s="16">
        <v>6</v>
      </c>
      <c r="F33" s="17">
        <v>110501</v>
      </c>
      <c r="G33" s="16">
        <f t="shared" si="0"/>
        <v>663006</v>
      </c>
    </row>
    <row r="34" spans="1:7" ht="55.5" customHeight="1" x14ac:dyDescent="0.25">
      <c r="A34" s="11">
        <v>30</v>
      </c>
      <c r="B34" s="14" t="s">
        <v>68</v>
      </c>
      <c r="C34" s="14" t="s">
        <v>69</v>
      </c>
      <c r="D34" s="15" t="s">
        <v>7</v>
      </c>
      <c r="E34" s="16">
        <v>20</v>
      </c>
      <c r="F34" s="17">
        <v>9000</v>
      </c>
      <c r="G34" s="16">
        <f t="shared" si="0"/>
        <v>180000</v>
      </c>
    </row>
    <row r="35" spans="1:7" ht="55.5" customHeight="1" x14ac:dyDescent="0.25">
      <c r="A35" s="11">
        <v>31</v>
      </c>
      <c r="B35" s="14" t="s">
        <v>70</v>
      </c>
      <c r="C35" s="14" t="s">
        <v>71</v>
      </c>
      <c r="D35" s="15" t="s">
        <v>8</v>
      </c>
      <c r="E35" s="16">
        <v>20</v>
      </c>
      <c r="F35" s="16">
        <v>46400</v>
      </c>
      <c r="G35" s="16">
        <f t="shared" si="0"/>
        <v>928000</v>
      </c>
    </row>
    <row r="36" spans="1:7" ht="55.5" customHeight="1" x14ac:dyDescent="0.25">
      <c r="A36" s="11">
        <v>32</v>
      </c>
      <c r="B36" s="14" t="s">
        <v>72</v>
      </c>
      <c r="C36" s="14" t="s">
        <v>73</v>
      </c>
      <c r="D36" s="15" t="s">
        <v>8</v>
      </c>
      <c r="E36" s="16">
        <v>10</v>
      </c>
      <c r="F36" s="16">
        <v>41000</v>
      </c>
      <c r="G36" s="16">
        <f t="shared" si="0"/>
        <v>410000</v>
      </c>
    </row>
    <row r="37" spans="1:7" ht="55.5" customHeight="1" x14ac:dyDescent="0.25">
      <c r="A37" s="11">
        <v>33</v>
      </c>
      <c r="B37" s="14" t="s">
        <v>74</v>
      </c>
      <c r="C37" s="14" t="s">
        <v>75</v>
      </c>
      <c r="D37" s="15" t="s">
        <v>7</v>
      </c>
      <c r="E37" s="16">
        <v>5</v>
      </c>
      <c r="F37" s="16">
        <v>37800</v>
      </c>
      <c r="G37" s="16">
        <f t="shared" si="0"/>
        <v>189000</v>
      </c>
    </row>
    <row r="38" spans="1:7" ht="55.5" customHeight="1" x14ac:dyDescent="0.25">
      <c r="A38" s="11">
        <v>34</v>
      </c>
      <c r="B38" s="14" t="s">
        <v>76</v>
      </c>
      <c r="C38" s="14" t="s">
        <v>76</v>
      </c>
      <c r="D38" s="15" t="s">
        <v>8</v>
      </c>
      <c r="E38" s="16">
        <v>5</v>
      </c>
      <c r="F38" s="16">
        <v>58000</v>
      </c>
      <c r="G38" s="16">
        <f t="shared" si="0"/>
        <v>290000</v>
      </c>
    </row>
    <row r="39" spans="1:7" ht="55.5" customHeight="1" x14ac:dyDescent="0.25">
      <c r="A39" s="11">
        <v>35</v>
      </c>
      <c r="B39" s="14" t="s">
        <v>77</v>
      </c>
      <c r="C39" s="14" t="s">
        <v>78</v>
      </c>
      <c r="D39" s="15" t="s">
        <v>8</v>
      </c>
      <c r="E39" s="16">
        <v>120</v>
      </c>
      <c r="F39" s="16">
        <v>10798</v>
      </c>
      <c r="G39" s="16">
        <f t="shared" si="0"/>
        <v>1295760</v>
      </c>
    </row>
    <row r="40" spans="1:7" ht="55.5" customHeight="1" x14ac:dyDescent="0.25">
      <c r="A40" s="11">
        <v>36</v>
      </c>
      <c r="B40" s="14" t="s">
        <v>79</v>
      </c>
      <c r="C40" s="14" t="s">
        <v>80</v>
      </c>
      <c r="D40" s="15" t="s">
        <v>8</v>
      </c>
      <c r="E40" s="16">
        <v>1</v>
      </c>
      <c r="F40" s="16">
        <v>374000</v>
      </c>
      <c r="G40" s="16">
        <f t="shared" si="0"/>
        <v>374000</v>
      </c>
    </row>
    <row r="41" spans="1:7" ht="36" x14ac:dyDescent="0.25">
      <c r="A41" s="11">
        <v>37</v>
      </c>
      <c r="B41" s="14" t="s">
        <v>81</v>
      </c>
      <c r="C41" s="14" t="s">
        <v>82</v>
      </c>
      <c r="D41" s="15" t="s">
        <v>8</v>
      </c>
      <c r="E41" s="16">
        <v>10</v>
      </c>
      <c r="F41" s="16">
        <v>25000</v>
      </c>
      <c r="G41" s="16">
        <f t="shared" si="0"/>
        <v>250000</v>
      </c>
    </row>
    <row r="42" spans="1:7" ht="72" x14ac:dyDescent="0.25">
      <c r="A42" s="11">
        <v>38</v>
      </c>
      <c r="B42" s="14" t="s">
        <v>83</v>
      </c>
      <c r="C42" s="14" t="s">
        <v>84</v>
      </c>
      <c r="D42" s="15" t="s">
        <v>8</v>
      </c>
      <c r="E42" s="16">
        <v>3</v>
      </c>
      <c r="F42" s="16">
        <v>118770</v>
      </c>
      <c r="G42" s="16">
        <f t="shared" si="0"/>
        <v>356310</v>
      </c>
    </row>
    <row r="43" spans="1:7" ht="168" x14ac:dyDescent="0.25">
      <c r="A43" s="11">
        <v>39</v>
      </c>
      <c r="B43" s="14" t="s">
        <v>85</v>
      </c>
      <c r="C43" s="14" t="s">
        <v>86</v>
      </c>
      <c r="D43" s="15" t="s">
        <v>8</v>
      </c>
      <c r="E43" s="16">
        <v>40</v>
      </c>
      <c r="F43" s="16">
        <v>39426</v>
      </c>
      <c r="G43" s="16">
        <f t="shared" si="0"/>
        <v>1577040</v>
      </c>
    </row>
    <row r="44" spans="1:7" ht="36" x14ac:dyDescent="0.25">
      <c r="A44" s="11">
        <v>40</v>
      </c>
      <c r="B44" s="14" t="s">
        <v>87</v>
      </c>
      <c r="C44" s="14" t="s">
        <v>87</v>
      </c>
      <c r="D44" s="15" t="s">
        <v>8</v>
      </c>
      <c r="E44" s="16">
        <v>3</v>
      </c>
      <c r="F44" s="16">
        <v>200000</v>
      </c>
      <c r="G44" s="16">
        <f t="shared" si="0"/>
        <v>600000</v>
      </c>
    </row>
    <row r="45" spans="1:7" ht="36" x14ac:dyDescent="0.25">
      <c r="A45" s="11">
        <v>41</v>
      </c>
      <c r="B45" s="14" t="s">
        <v>88</v>
      </c>
      <c r="C45" s="14" t="s">
        <v>88</v>
      </c>
      <c r="D45" s="15" t="s">
        <v>8</v>
      </c>
      <c r="E45" s="16">
        <v>3</v>
      </c>
      <c r="F45" s="16">
        <v>200000</v>
      </c>
      <c r="G45" s="16">
        <f t="shared" si="0"/>
        <v>600000</v>
      </c>
    </row>
    <row r="46" spans="1:7" ht="36" x14ac:dyDescent="0.25">
      <c r="A46" s="11">
        <v>42</v>
      </c>
      <c r="B46" s="14" t="s">
        <v>89</v>
      </c>
      <c r="C46" s="14" t="s">
        <v>89</v>
      </c>
      <c r="D46" s="15" t="s">
        <v>8</v>
      </c>
      <c r="E46" s="16">
        <v>2</v>
      </c>
      <c r="F46" s="16">
        <v>200000</v>
      </c>
      <c r="G46" s="16">
        <f t="shared" si="0"/>
        <v>400000</v>
      </c>
    </row>
    <row r="47" spans="1:7" ht="48" x14ac:dyDescent="0.25">
      <c r="A47" s="11">
        <v>43</v>
      </c>
      <c r="B47" s="14" t="s">
        <v>90</v>
      </c>
      <c r="C47" s="14" t="s">
        <v>91</v>
      </c>
      <c r="D47" s="15" t="s">
        <v>92</v>
      </c>
      <c r="E47" s="16">
        <v>1</v>
      </c>
      <c r="F47" s="17">
        <v>6000</v>
      </c>
      <c r="G47" s="16">
        <f t="shared" si="0"/>
        <v>6000</v>
      </c>
    </row>
    <row r="48" spans="1:7" ht="84" x14ac:dyDescent="0.25">
      <c r="A48" s="11">
        <v>44</v>
      </c>
      <c r="B48" s="14" t="s">
        <v>93</v>
      </c>
      <c r="C48" s="14" t="s">
        <v>94</v>
      </c>
      <c r="D48" s="15" t="s">
        <v>17</v>
      </c>
      <c r="E48" s="16">
        <v>30</v>
      </c>
      <c r="F48" s="16">
        <v>22000</v>
      </c>
      <c r="G48" s="16">
        <f t="shared" si="0"/>
        <v>660000</v>
      </c>
    </row>
    <row r="49" spans="1:7" ht="84" x14ac:dyDescent="0.25">
      <c r="A49" s="11">
        <v>45</v>
      </c>
      <c r="B49" s="14" t="s">
        <v>95</v>
      </c>
      <c r="C49" s="14" t="s">
        <v>96</v>
      </c>
      <c r="D49" s="15" t="s">
        <v>17</v>
      </c>
      <c r="E49" s="16">
        <v>2</v>
      </c>
      <c r="F49" s="16">
        <v>42200</v>
      </c>
      <c r="G49" s="16">
        <f t="shared" si="0"/>
        <v>84400</v>
      </c>
    </row>
    <row r="50" spans="1:7" ht="24" x14ac:dyDescent="0.25">
      <c r="A50" s="11">
        <v>46</v>
      </c>
      <c r="B50" s="14" t="s">
        <v>97</v>
      </c>
      <c r="C50" s="14" t="s">
        <v>98</v>
      </c>
      <c r="D50" s="15" t="s">
        <v>7</v>
      </c>
      <c r="E50" s="16">
        <v>2</v>
      </c>
      <c r="F50" s="16">
        <v>31000</v>
      </c>
      <c r="G50" s="16">
        <f t="shared" si="0"/>
        <v>62000</v>
      </c>
    </row>
    <row r="51" spans="1:7" ht="108" x14ac:dyDescent="0.25">
      <c r="A51" s="11">
        <v>47</v>
      </c>
      <c r="B51" s="14" t="s">
        <v>99</v>
      </c>
      <c r="C51" s="14" t="s">
        <v>100</v>
      </c>
      <c r="D51" s="15" t="s">
        <v>17</v>
      </c>
      <c r="E51" s="16">
        <v>2</v>
      </c>
      <c r="F51" s="16">
        <v>36000</v>
      </c>
      <c r="G51" s="16">
        <f t="shared" si="0"/>
        <v>72000</v>
      </c>
    </row>
    <row r="52" spans="1:7" ht="36" x14ac:dyDescent="0.25">
      <c r="A52" s="11">
        <v>48</v>
      </c>
      <c r="B52" s="14" t="s">
        <v>101</v>
      </c>
      <c r="C52" s="14" t="s">
        <v>102</v>
      </c>
      <c r="D52" s="15" t="s">
        <v>17</v>
      </c>
      <c r="E52" s="16">
        <v>2</v>
      </c>
      <c r="F52" s="16">
        <v>165000</v>
      </c>
      <c r="G52" s="16">
        <f t="shared" si="0"/>
        <v>330000</v>
      </c>
    </row>
    <row r="53" spans="1:7" ht="156" x14ac:dyDescent="0.25">
      <c r="A53" s="11">
        <v>49</v>
      </c>
      <c r="B53" s="14" t="s">
        <v>103</v>
      </c>
      <c r="C53" s="14" t="s">
        <v>104</v>
      </c>
      <c r="D53" s="15" t="s">
        <v>7</v>
      </c>
      <c r="E53" s="16">
        <v>17</v>
      </c>
      <c r="F53" s="16">
        <v>5350</v>
      </c>
      <c r="G53" s="16">
        <f t="shared" si="0"/>
        <v>90950</v>
      </c>
    </row>
    <row r="54" spans="1:7" ht="72" x14ac:dyDescent="0.25">
      <c r="A54" s="11">
        <v>50</v>
      </c>
      <c r="B54" s="14" t="s">
        <v>105</v>
      </c>
      <c r="C54" s="14" t="s">
        <v>106</v>
      </c>
      <c r="D54" s="15" t="s">
        <v>7</v>
      </c>
      <c r="E54" s="16">
        <v>97</v>
      </c>
      <c r="F54" s="16">
        <v>5650</v>
      </c>
      <c r="G54" s="16">
        <f t="shared" si="0"/>
        <v>548050</v>
      </c>
    </row>
    <row r="55" spans="1:7" x14ac:dyDescent="0.25">
      <c r="A55" s="11">
        <v>51</v>
      </c>
      <c r="B55" s="14" t="s">
        <v>107</v>
      </c>
      <c r="C55" s="14" t="s">
        <v>108</v>
      </c>
      <c r="D55" s="15" t="s">
        <v>7</v>
      </c>
      <c r="E55" s="16">
        <v>10</v>
      </c>
      <c r="F55" s="16">
        <v>9041</v>
      </c>
      <c r="G55" s="16">
        <f t="shared" si="0"/>
        <v>90410</v>
      </c>
    </row>
    <row r="56" spans="1:7" ht="204" x14ac:dyDescent="0.25">
      <c r="A56" s="11">
        <v>52</v>
      </c>
      <c r="B56" s="14" t="s">
        <v>109</v>
      </c>
      <c r="C56" s="14" t="s">
        <v>110</v>
      </c>
      <c r="D56" s="15" t="s">
        <v>8</v>
      </c>
      <c r="E56" s="16">
        <v>10</v>
      </c>
      <c r="F56" s="16">
        <v>5457</v>
      </c>
      <c r="G56" s="16">
        <f t="shared" si="0"/>
        <v>54570</v>
      </c>
    </row>
    <row r="57" spans="1:7" ht="144" x14ac:dyDescent="0.25">
      <c r="A57" s="11">
        <v>53</v>
      </c>
      <c r="B57" s="14" t="s">
        <v>111</v>
      </c>
      <c r="C57" s="14" t="s">
        <v>112</v>
      </c>
      <c r="D57" s="15" t="s">
        <v>8</v>
      </c>
      <c r="E57" s="16">
        <v>5</v>
      </c>
      <c r="F57" s="16">
        <v>171000</v>
      </c>
      <c r="G57" s="16">
        <f t="shared" si="0"/>
        <v>855000</v>
      </c>
    </row>
    <row r="58" spans="1:7" ht="132" x14ac:dyDescent="0.25">
      <c r="A58" s="11">
        <v>54</v>
      </c>
      <c r="B58" s="14" t="s">
        <v>113</v>
      </c>
      <c r="C58" s="14" t="s">
        <v>114</v>
      </c>
      <c r="D58" s="15" t="s">
        <v>8</v>
      </c>
      <c r="E58" s="16">
        <v>500</v>
      </c>
      <c r="F58" s="16">
        <v>110</v>
      </c>
      <c r="G58" s="16">
        <f t="shared" si="0"/>
        <v>55000</v>
      </c>
    </row>
    <row r="59" spans="1:7" ht="132" x14ac:dyDescent="0.25">
      <c r="A59" s="11">
        <v>55</v>
      </c>
      <c r="B59" s="14" t="s">
        <v>115</v>
      </c>
      <c r="C59" s="14" t="s">
        <v>116</v>
      </c>
      <c r="D59" s="15" t="s">
        <v>8</v>
      </c>
      <c r="E59" s="16">
        <v>200</v>
      </c>
      <c r="F59" s="16">
        <v>110</v>
      </c>
      <c r="G59" s="16">
        <f t="shared" si="0"/>
        <v>22000</v>
      </c>
    </row>
    <row r="60" spans="1:7" ht="24" x14ac:dyDescent="0.25">
      <c r="A60" s="11">
        <v>56</v>
      </c>
      <c r="B60" s="14" t="s">
        <v>117</v>
      </c>
      <c r="C60" s="14" t="s">
        <v>118</v>
      </c>
      <c r="D60" s="15" t="s">
        <v>119</v>
      </c>
      <c r="E60" s="16">
        <v>15</v>
      </c>
      <c r="F60" s="16">
        <v>25000</v>
      </c>
      <c r="G60" s="16">
        <f t="shared" si="0"/>
        <v>375000</v>
      </c>
    </row>
    <row r="61" spans="1:7" ht="144" x14ac:dyDescent="0.25">
      <c r="A61" s="11">
        <v>57</v>
      </c>
      <c r="B61" s="14" t="s">
        <v>120</v>
      </c>
      <c r="C61" s="14" t="s">
        <v>121</v>
      </c>
      <c r="D61" s="15" t="s">
        <v>7</v>
      </c>
      <c r="E61" s="16">
        <v>10</v>
      </c>
      <c r="F61" s="16">
        <v>200</v>
      </c>
      <c r="G61" s="16">
        <f t="shared" si="0"/>
        <v>2000</v>
      </c>
    </row>
    <row r="62" spans="1:7" ht="36" x14ac:dyDescent="0.25">
      <c r="A62" s="11">
        <v>58</v>
      </c>
      <c r="B62" s="14" t="s">
        <v>122</v>
      </c>
      <c r="C62" s="14" t="s">
        <v>123</v>
      </c>
      <c r="D62" s="15" t="s">
        <v>7</v>
      </c>
      <c r="E62" s="16">
        <v>1</v>
      </c>
      <c r="F62" s="16">
        <v>266430</v>
      </c>
      <c r="G62" s="16">
        <f t="shared" ref="G62:G70" si="1">F62*E62</f>
        <v>266430</v>
      </c>
    </row>
    <row r="63" spans="1:7" ht="60" x14ac:dyDescent="0.25">
      <c r="A63" s="11">
        <v>59</v>
      </c>
      <c r="B63" s="14" t="s">
        <v>124</v>
      </c>
      <c r="C63" s="14" t="s">
        <v>125</v>
      </c>
      <c r="D63" s="15" t="s">
        <v>7</v>
      </c>
      <c r="E63" s="16">
        <v>2</v>
      </c>
      <c r="F63" s="16">
        <v>209992</v>
      </c>
      <c r="G63" s="16">
        <f t="shared" si="1"/>
        <v>419984</v>
      </c>
    </row>
    <row r="64" spans="1:7" ht="48" x14ac:dyDescent="0.25">
      <c r="A64" s="11">
        <v>60</v>
      </c>
      <c r="B64" s="14" t="s">
        <v>126</v>
      </c>
      <c r="C64" s="14" t="s">
        <v>127</v>
      </c>
      <c r="D64" s="15" t="s">
        <v>7</v>
      </c>
      <c r="E64" s="16">
        <v>1</v>
      </c>
      <c r="F64" s="16">
        <v>518</v>
      </c>
      <c r="G64" s="16">
        <f t="shared" si="1"/>
        <v>518</v>
      </c>
    </row>
    <row r="65" spans="1:7" ht="60" x14ac:dyDescent="0.25">
      <c r="A65" s="11">
        <v>61</v>
      </c>
      <c r="B65" s="14" t="s">
        <v>128</v>
      </c>
      <c r="C65" s="14" t="s">
        <v>129</v>
      </c>
      <c r="D65" s="15" t="s">
        <v>7</v>
      </c>
      <c r="E65" s="16">
        <v>1</v>
      </c>
      <c r="F65" s="16">
        <v>76000</v>
      </c>
      <c r="G65" s="16">
        <f t="shared" si="1"/>
        <v>76000</v>
      </c>
    </row>
    <row r="66" spans="1:7" ht="60" x14ac:dyDescent="0.25">
      <c r="A66" s="11">
        <v>62</v>
      </c>
      <c r="B66" s="14" t="s">
        <v>130</v>
      </c>
      <c r="C66" s="14" t="s">
        <v>131</v>
      </c>
      <c r="D66" s="15" t="s">
        <v>7</v>
      </c>
      <c r="E66" s="16">
        <v>1</v>
      </c>
      <c r="F66" s="16">
        <v>76000</v>
      </c>
      <c r="G66" s="16">
        <f t="shared" si="1"/>
        <v>76000</v>
      </c>
    </row>
    <row r="67" spans="1:7" ht="60" x14ac:dyDescent="0.25">
      <c r="A67" s="11">
        <v>63</v>
      </c>
      <c r="B67" s="14" t="s">
        <v>132</v>
      </c>
      <c r="C67" s="14" t="s">
        <v>133</v>
      </c>
      <c r="D67" s="15" t="s">
        <v>7</v>
      </c>
      <c r="E67" s="16">
        <v>2</v>
      </c>
      <c r="F67" s="16">
        <v>76000</v>
      </c>
      <c r="G67" s="16">
        <f t="shared" si="1"/>
        <v>152000</v>
      </c>
    </row>
    <row r="68" spans="1:7" ht="24" x14ac:dyDescent="0.25">
      <c r="A68" s="11">
        <v>64</v>
      </c>
      <c r="B68" s="14" t="s">
        <v>134</v>
      </c>
      <c r="C68" s="14" t="s">
        <v>135</v>
      </c>
      <c r="D68" s="15" t="s">
        <v>7</v>
      </c>
      <c r="E68" s="16">
        <v>4</v>
      </c>
      <c r="F68" s="16">
        <v>105500</v>
      </c>
      <c r="G68" s="16">
        <f t="shared" si="1"/>
        <v>422000</v>
      </c>
    </row>
    <row r="69" spans="1:7" ht="144" x14ac:dyDescent="0.25">
      <c r="A69" s="11">
        <v>65</v>
      </c>
      <c r="B69" s="14" t="s">
        <v>136</v>
      </c>
      <c r="C69" s="14" t="s">
        <v>137</v>
      </c>
      <c r="D69" s="15" t="s">
        <v>7</v>
      </c>
      <c r="E69" s="16">
        <v>1000</v>
      </c>
      <c r="F69" s="16">
        <v>35</v>
      </c>
      <c r="G69" s="16">
        <f t="shared" si="1"/>
        <v>35000</v>
      </c>
    </row>
    <row r="70" spans="1:7" ht="48" x14ac:dyDescent="0.25">
      <c r="A70" s="11">
        <v>66</v>
      </c>
      <c r="B70" s="14" t="s">
        <v>138</v>
      </c>
      <c r="C70" s="14" t="s">
        <v>139</v>
      </c>
      <c r="D70" s="15" t="s">
        <v>140</v>
      </c>
      <c r="E70" s="16">
        <v>2</v>
      </c>
      <c r="F70" s="16">
        <v>6000</v>
      </c>
      <c r="G70" s="16">
        <f t="shared" si="1"/>
        <v>12000</v>
      </c>
    </row>
    <row r="71" spans="1:7" ht="72" x14ac:dyDescent="0.25">
      <c r="A71" s="11">
        <v>67</v>
      </c>
      <c r="B71" s="14" t="s">
        <v>141</v>
      </c>
      <c r="C71" s="14" t="s">
        <v>142</v>
      </c>
      <c r="D71" s="15" t="s">
        <v>7</v>
      </c>
      <c r="E71" s="16">
        <v>10</v>
      </c>
      <c r="F71" s="16">
        <v>352030</v>
      </c>
      <c r="G71" s="16">
        <f t="shared" ref="G71" si="2">E71*F71</f>
        <v>3520300</v>
      </c>
    </row>
    <row r="72" spans="1:7" x14ac:dyDescent="0.25">
      <c r="F72" s="10" t="s">
        <v>143</v>
      </c>
      <c r="G72" s="10">
        <f>SUM(G5:G70)</f>
        <v>20863930</v>
      </c>
    </row>
  </sheetData>
  <mergeCells count="1">
    <mergeCell ref="A1:H3"/>
  </mergeCells>
  <dataValidations count="1">
    <dataValidation allowBlank="1" showInputMessage="1" showErrorMessage="1" prompt="Введите наименование на рус.языке" sqref="B5:B70"/>
  </dataValidations>
  <pageMargins left="0.7" right="0.7" top="0.75" bottom="0.75" header="0.3" footer="0.3"/>
  <pageSetup paperSize="9" scale="63" orientation="portrait" r:id="rId1"/>
  <rowBreaks count="2" manualBreakCount="2">
    <brk id="19" max="7" man="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2024-03-01T06:38:46Z</dcterms:modified>
</cp:coreProperties>
</file>