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575" windowHeight="859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72" i="1" s="1"/>
</calcChain>
</file>

<file path=xl/sharedStrings.xml><?xml version="1.0" encoding="utf-8"?>
<sst xmlns="http://schemas.openxmlformats.org/spreadsheetml/2006/main" count="210" uniqueCount="145">
  <si>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</si>
  <si>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</si>
  <si>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</si>
  <si>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</si>
  <si>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</si>
  <si>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</si>
  <si>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</si>
  <si>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</si>
  <si>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шт.</t>
  </si>
  <si>
    <t>DLP® Malleable Single Stage Venous Cannulae Одноступенчатые венозные канюли DLP® с измененяемым углом сгибания Fr 20 для коннектора 1/4-3/8</t>
  </si>
  <si>
    <t xml:space="preserve">Педиатрические венозные канюли 10 fr, 12 fr, 14 fr, 16 fr, 18 fr, 20 fr24fr 28 fr для дренирования из верхней и нижней полой вены во время операции искусственного кровообращения до шести часов. Канюли из гибкой, армированной и устойчивой к перегибу трубки из ПВХ с наконечником из нержавеющей стали. Наконечники педиатрических венозных канюль имеют четыре дополнительных боковых отверстия для улучшенного дренажа. Все модели предлагаются без разъема и имеют место подключения 3/16"-1/4". Длина не более 35 см, Размер по заявке заказчика  </t>
  </si>
  <si>
    <t>DLP® Malleable Single Stage Venous Cannulae Одноступенчатые венозные канюли DLP® с измененяемым углом сгибания Fr 24-28 коннектор 3/8</t>
  </si>
  <si>
    <t>Эти канюли имеют устойчивый  к перегибам армированный корпус скошенный  металлический наконечник с множественными боковыми отверстиями.Данная конструкция обеспечивает более высокую объемную скорость  потока  при мин.градиенте давления</t>
  </si>
  <si>
    <t>Отсосы перикардиальные/интракардиальные гибкие 12112 -20Fr (6,7 мм) длина 38,1 см желобоватый наконечник</t>
  </si>
  <si>
    <t>Этот гибкий отсос имеет утяжеленный наконечник  с множественными перфорациями для усиления всасывания и уменьшениятравмы окружающих тканей. Наконечник соединяется с трубкой  .заканчивающейся гладкостенным коннектором 1/4”(0.64 ̭̥).</t>
  </si>
  <si>
    <t>ВЧ-инструмент держатель электродов с переключатель, одноразового пользования</t>
  </si>
  <si>
    <t>держатель электродов, с переключателем,одноразового пользованияДержатель  с электродом ножом ,2хкнопочный  2,4 мм штекер 3х контактный ,кабель 5 м,одноразовый  ,стерильный   в уп№50 шт,</t>
  </si>
  <si>
    <t>упк</t>
  </si>
  <si>
    <t>Гемоконцентратор педиатрический вкомплекте G 0060</t>
  </si>
  <si>
    <t xml:space="preserve">Активная поверхность фильтра - 0,70 м.кв. Объем заполнения: отсек для крови - 35 мл. Отсек фильтрата - 110 мл. соединители - DIN EN 1283. Макс ТМД - 500 ммрт.ст/66 кПа. Сопротивление кровотоку: Отсек для крови - 53 мм рт. ст./7,0 kPa. Отсек фильтрата - &lt; 30 мм рт.ст./&lt;4 kPa. Макс. кровоток - 300 мл/мин. Макс поток диализата 1000 мл/мин. Кровоток/диализат - 25 %. Коэфицент фильтрации: Витамин В12 - 1. Миоглобин - 0,7. Альбумин (бычий) - &lt;0,01. Очистка: Qb/Qd - 200/500 мл/мин. Мочевина - 175 мл/мин. Креатинин - 152 мл/мин. Витамин В12 - 87 мл/мин. Инсулин - 60 мл/мин. Коэфицент сверх фильтрации:  Кровь человека - 29 мл/ (ч.х.мм.рт.ст.) </t>
  </si>
  <si>
    <t>Пленка коллагеновая с гентамицином "Гента-ФоилРесорб"10*10 см</t>
  </si>
  <si>
    <t>Пленка коллагеновая с гентамицином "Гента-ФоилРесорб"  стерильная.рассасывающаяся  пленка .Состав 1см 2 медицинского изделия содержит 5,6 мг.природных коллагеновых волокон конского происхождения и 4 мг.гентамицинасульфата.предназначен для временной постоперационной защиты  тканей от слипания,возникающее  в результате хирургического вмешательства.Обладает кровоостанавливающими свойствами,обусловленными содержанием коллагена.10*10см</t>
  </si>
  <si>
    <t>Канюля артериальные EOPA Fr 18</t>
  </si>
  <si>
    <t>Эти канюли характеризуются тонкостенным,скошенным кончиком,удлиненным,цельнолитным,устойчивым к перегибам корпусом с армированными стенками.Такая конструкция обеспечивает высокую скорость потока с мин. Перепадом давления.</t>
  </si>
  <si>
    <t>Канюли артериальные цельнолитые бедренные 12 Fr</t>
  </si>
  <si>
    <t xml:space="preserve"> Эти канюли характеризуются  удлиненным цельнолитным  устойчивым к перегибам,армированным корпусом. Педиатрические размеры имеют скошенные  наконечники  с множественными отверстиями,у взрослых размеров прямой наконечник  с множественными отверстиями.Данная конструкция  обеспечивает  более высокие  скорости  потока при мин.разнице давлений.наличие интродюсера  и отметок  глубины введения позволяют оптимально  расположить канюлю.</t>
  </si>
  <si>
    <t>Канюли артериальные цельнолитые бедренные 14-16 Fr</t>
  </si>
  <si>
    <t>Канюля венозная 28,30,32,34,36F 90гр  ,без памяти</t>
  </si>
  <si>
    <t>Канюля артериотомная  2,3(5,8) 2mm</t>
  </si>
  <si>
    <t>Артериотомные канюли  имеют  полиуретановый стержень  с бульбообразным наконечником ,Соединенным с портом люер -"мама" с крылышками</t>
  </si>
  <si>
    <t>Канюля отсос перикардиальный 20fr</t>
  </si>
  <si>
    <t>Отсос гибкий перик/интра.20Fr(38.1cm); ОПЕРКХО: Эти гибкие отсосы имеют утяжеленный наконечник с множественными перфорациями для усиления всасывания и уменьшения травмы окружающих тканей. Наконечник соединяется с трубкой, заканчивающейся коннектором 1/4" (0.64 см).</t>
  </si>
  <si>
    <t xml:space="preserve">Гибкий электрод для внешней дефибрилляции, одноразовый. </t>
  </si>
  <si>
    <t>Гибкий электрод для внешней дефибрилляции, одноразовый.   Для взрослых и детей кабель 1,5 м H329</t>
  </si>
  <si>
    <t>Одноступенчатые венозные канюли с угловым металлическим наконечником 90° Fr 12-14</t>
  </si>
  <si>
    <t>Пленка сердечно-сосудистая ПС 01-3*6</t>
  </si>
  <si>
    <t>Пленка сердечно-сосудистая ПС 01-3*6,Изготовлена из фторопласта - 4Д, имеет белый цвет, без заметных наружных дефектов.Биологическая совместимость: нетоксична, апирогенна по ГОСТ ISO 10993Механические свойства: пористость не менее 40%, непроницаема по воде при внутреннем давлении не менее 30 кПа (0,3 кгс/см2), прочность при разрыве не менее 5 МПа, относительное удлинение при разрыве от 120 % до 400 % включительно, устойчива к температурным воздействиям до температуры плюс 42 °С в условиях агрессивной биологической среды.Использование пленки для искусственного перикарда позволяет облегчить оперативный доступ при повторных операциях, снизить суммарное время проведения повторных операций и уменьшить количество интра- и послеоперационных осложнений.</t>
  </si>
  <si>
    <t>Самоклеющееся крепление датчика контроля уровня для АиК 100 шт (1 уп)</t>
  </si>
  <si>
    <t>Самоклеющееся крепление  датчика контроля  уровня для АиК   STOCKERT</t>
  </si>
  <si>
    <t>Набор для дренажа мочевый путей 7F (26см0</t>
  </si>
  <si>
    <t>Мочеточниковый стент - изготовлен из полиуретана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открытого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7 Ch. Длина 26см. Толкатель - изготовлен из прозрачного полиуретана длиной 45см. Стерильно, для одноразового использования.Продолжительность использования установленного стента до 1 месяца. Не содержит латекса. Поставляется в собранном виде.</t>
  </si>
  <si>
    <t>Набор почечных дилататоров (расширителей) /дилататоров (тубусов) типа Amplatz диаметром 8-30 F (2.7-10.1мм) в комплекте. M0062602500</t>
  </si>
  <si>
    <t xml:space="preserve">Комплект дилататора / чехла включает 12 расширителей (четные размеры от 8F до 30F), расширитель 8/10 и четыре оболочки Амплатца (четные размеры от 24F до 30F) Жёсткие почечные расширители для последовательной дилатации нефростомического тракта.   Жёсткий материал, устойчивый к изломам. Постепенное сужение дистального кончика, для атравматичного размещения и маневренности. Доступны в размерах от 8F до 30F. Все расширители доступны в комплектации по 1 шт. </t>
  </si>
  <si>
    <t xml:space="preserve">Проводники станд.жест.сверхжесткие  </t>
  </si>
  <si>
    <t>Проводники жесткие, сверхжесткие различных материалов, стали и нитинола с мягким платиновым кончиком. Покрытие модифицированный тефлон PTFE. Кончики имеют память формы, обеспечивая высокую манёвренность. Гидрофильное покрытие AQ обеспечивает низкий коэффициент трения. Рентгенконтрастная платина в составе- обеспечивает четкую визуализацию и легкое атравматичное расположение в селективном сосуде. Размерная линейка: диаметр .014, .016, .018, .025, .035, .038 дюйм. Длина 60, 80, 90, 135, 145, 180, 260, 300 см</t>
  </si>
  <si>
    <t xml:space="preserve">Электроды одноразовые для ЭКГ-МРТ  </t>
  </si>
  <si>
    <t>Стимуляционный МРТ-совместимый биполярный стероидный электрод активной фиксации. Материал изоляционного слоя - полиуретан. Максимальный диаметр электрода не более 5,9 Fr. Длины электрода 60 см. Стероид - дексаметазона ацетат (содержется в резервуаре для постепенного высвобождения). Межполюсное расстояние не более 10 мм. Тип спирали выдвигающаяся/убирающаяся спираль, электрически активная. Длина спирали не более 1.8 мм, материал спирали иридиевый сплав, фрактальная поверхность, площадь не менее 4.5 мм². Локализация желудочковая или предсердная. Наличие рентгеновской метки положения спирали.</t>
  </si>
  <si>
    <t>Бумага крепированная зеленая/белая/голубая 100смх100см №250</t>
  </si>
  <si>
    <t>Упаковочная бумага обладает водооталкивающими свойствами, высокой прочностью и сопротивляемостью внешним воздействием  в коробке по 250листов</t>
  </si>
  <si>
    <t>Наконечник к доз.0,5-250мкл  PIPPETTE TIPS (желтые)</t>
  </si>
  <si>
    <t>Наконечники для дозатора 0,5-250 мкл для работы по определению чувствительности микроорганизмов на автоматическом микробиологическом анализаторе VITEK 2 Compact (96 штук в упаковке).</t>
  </si>
  <si>
    <t>Наконечники для дозатора Pipette Tips 100 - 1000 µl (синие)</t>
  </si>
  <si>
    <t>Наконечники для дозатора 100-1000 мкл для работы по определению чувствительности микроорганизмов на автоматическом микробиологическом анализаторе VITEK 2 Compact. (96 штук в упаковке).</t>
  </si>
  <si>
    <t>Пробирка стеклянная</t>
  </si>
  <si>
    <t>Пробирка ПБ-14* 120  биологическая  стекло "Минимед"</t>
  </si>
  <si>
    <t>Пробирка ПБ-16* 150 биологическая  стекло  "Минимед"</t>
  </si>
  <si>
    <t>Магнит для передвижения проволков в капиллярах, код 912-065</t>
  </si>
  <si>
    <t>Магнит для  капилляра в пласстиковом корпусе  в виде подковы, предназначенный для перемешивания пробы  крови путем   передвижения стального внутри стеклянного  капилляра,код 912-065</t>
  </si>
  <si>
    <t>Термобумага для печати результатов, 50*20*12</t>
  </si>
  <si>
    <t>Термобумага для печати результатов, 50*20*12, Рулон</t>
  </si>
  <si>
    <t>Рулон</t>
  </si>
  <si>
    <t>Тест-полоска KF Stick 11</t>
  </si>
  <si>
    <t>Тест-полоска KF Stick 11 для полуколичественного и визуального определения содержания в моче глюкозы, рН, белка, крови, кетонов, билирубина, лейкоцитов, нитритов, удельного веса, уробилиногена, аскорбиновой кислоты, фасовка -туба № 100 тестов</t>
  </si>
  <si>
    <t>Туба</t>
  </si>
  <si>
    <t>APC держатель  для аппарата ЭРБЭ</t>
  </si>
  <si>
    <t>APC держатель для фиксации электродов с 3-мя кнопками, с функцией ReMode, с кабелем, длина кабеля 3 метра, поддерживает функцию автоматического распознавания инструмента, многоразовый. Подлежит очистки в моечной машине при максимальной температуре 95°C и автоклавировать при максимальной температуре 138°C.</t>
  </si>
  <si>
    <t>T-PORT  современный хирургический троакор  d-12</t>
  </si>
  <si>
    <t xml:space="preserve">трокарное устройство  для  видеоассистированного  операционноготорок доступа </t>
  </si>
  <si>
    <t>U-TRACTOR расширительная система  размеры M 50-90mm d-115\115,L 90-140mm d-180\180</t>
  </si>
  <si>
    <t>раневой протектор атравматичес расширитель видеоторокоскопического доступа , одноразовый</t>
  </si>
  <si>
    <t>Бур вольфрамовый  круглый формы вольфрамовый, с алмазным напылением. Различной длины и диаметра( 125-150  мм, 2,3,5 мм) для Хирургического силового оборудовани</t>
  </si>
  <si>
    <t xml:space="preserve">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t>
  </si>
  <si>
    <t xml:space="preserve">Буры для краниотома. </t>
  </si>
  <si>
    <t xml:space="preserve">Буры для краниотома Элан-4  GP 321R,GP 322R,GP314R,GP 305R.1.  
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t>
  </si>
  <si>
    <t xml:space="preserve">буры для краниотома. </t>
  </si>
  <si>
    <t>Round tungsten drill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DK-N-MS 47 500 1 47 499</t>
  </si>
  <si>
    <t>Видеоуретероскоп одноразовый Uscope вариант исполненияВидеоуретероскоп одноразовый Uscope PU3022A</t>
  </si>
  <si>
    <t>Винт блокирующий  для накостного остеосинтеза</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</si>
  <si>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</si>
  <si>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Сверло TE 561,  6\9,  4,0mm,TE562 9\12   5,0mm,TE 563  12\15   5,4 mm ,бур перфоратора ЭЛАН-4</t>
  </si>
  <si>
    <t>Сверло TE 561,  6\9,  4,0mm,TE562 9\12   5,0mm,TE 563  12\15   5,4 mm ,бур перфоратора ЭЛАН-5</t>
  </si>
  <si>
    <t>Система аспирации и ирригации для ультразвукового  аппарата санока</t>
  </si>
  <si>
    <t>Система аспирации и ирригации для ультразвукового  аппарата  санока</t>
  </si>
  <si>
    <t>Система наружного дренажа  и мониторинга</t>
  </si>
  <si>
    <t>Система наружного дренажа  и мониторинга .Применяется в тех случаях, когда возникает необходимость снизить повышенное внутрижелудочковое давление, при выборе дренажной системы для лечения гидроцефалии, при замене инфицированного шунта, для дренирования кист, субдиральных гигром(опухолей) вентрикулярный катетер ,рентгеноконтрастный силиконовый.</t>
  </si>
  <si>
    <t>Стержень титановый предизогнутый  диаметром 6 мм, длиной от 30,35,40,45,50,55,60,65,70,75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</si>
  <si>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</si>
  <si>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фреза алмазная для наконечника 2-кольцевого,диаметром d4,5 GR 324R</t>
  </si>
  <si>
    <t>фреза розена для наконечника 2-кольцевого,диаметром d4,5 GR316R</t>
  </si>
  <si>
    <t>фреза розена  для наконечника 2-кольцевого,диаметром d-6mm GR311R</t>
  </si>
  <si>
    <t>W-CPI-G Моечные индикаторы двухсторонние для моечно- дезинфицирующих машин , зеленый 960 штук</t>
  </si>
  <si>
    <t>Самоклеющиеся моечные односторонние индикаторы для валидации и мониторинга процесса очистки. 1920 индикаторов (по 32 на лист)Размер индикатора 28 х28 мм.</t>
  </si>
  <si>
    <t>кор</t>
  </si>
  <si>
    <t xml:space="preserve">Бумага крепированная  для паровой и газовой стерилизации  120см х 120см  №250  </t>
  </si>
  <si>
    <t>Бумага крепированная  стандартная белая или зеленая 120смх120 см в коробке 100 листов для упаковки ИМН. Обладает водооталкивающими  свойствами, высокой прочностью и сопротивляемостью внешним воздействиям, обеспечивает асептичность в обращении. Плотность бумаги 60г/м2. Специальная структура волокон обеспечивает доказанный  бактериальный барьер.</t>
  </si>
  <si>
    <t>Бумага для принтера RENO-PP на плазменный стерилизатор Reno-S130 (упак. 5 рул.)</t>
  </si>
  <si>
    <t>Бумага для принтера используется для распечатки информации о проведенной стерилизации в низкотемпературном плазменном стерилизаторе серии Reno. Дополнительные чернила не требуются. 
Условия хранения: Комнатная температура (15-30С) в условиях сухого помещения. Хранить в дали от воздействия прямых солнечных и ультрафиолетовых лучей. Производитель: «RENOSEM CO. LTD», Республика Корея</t>
  </si>
  <si>
    <t xml:space="preserve">Бумага для принтера газового стерилизатора </t>
  </si>
  <si>
    <t>Бумага для принтера газового стерилизатора   Steri-Vac 80 мм*2шт в кор.</t>
  </si>
  <si>
    <t>Индикатор полоска Comply химический  №240</t>
  </si>
  <si>
    <t>Индикатор -полоска Comply химический  №240. Химический индикатор 1251 представляет собой бумажную полоску  шириной 1,6 см и длиной 20,4 см с напечатанной на поверхности индикаторной краской , которая изменяет цвет с темно-красного на зеленый после экспонирования этилен-оксидным методом стерилизации . Это происходит когда газ проникает в точку размещения полоски , обычно это центр упаковки . Внутренний химический индикатор должен применяться  внутри каждой стерилизуемой упаковки</t>
  </si>
  <si>
    <t>Индикаторы биологические Attest № 50 шт.</t>
  </si>
  <si>
    <t>1294 Индикаторы биологические "Attest" ,быстрого чтения газового стерилизатора 3M  Steri -Vac, 50 /упак. Результат в течении 4 часов</t>
  </si>
  <si>
    <t>Набор для катетеризации крупных сосудов</t>
  </si>
  <si>
    <t>Тип просвета: Однопросветный. Материал, не содержащий латекса, обеспечивает отличную безопасность. Превосходная рентгеноконтрастность катетера делает его более простым и безопасным в эксплуатации. Полный пакет: Центральный венозный катетер (1); Направляющий провод (1);  Расширитель тканей (1); Скальпель (1); Игла интродьюсера / Y-образная игла (1); Шприц для введения проводника (1); Шприц с иглой (1/2); Крышка гепарина (1/2/3); Зажим для катетера (1); Зажим удлинителя (1/2/3); Марлевые подушечки (2); Подготовка губчатого тампона (3); Шелковая нить с прямой (загнутой) иглой (2); Инфузионные повязки (1); Повязки (1); Пелерина с окнами (1); Маленькая драпировка (1); Средняя драпировка (1); Перчатки (2). Размер люмена: 20G. Длина катетера (см): 13.</t>
  </si>
  <si>
    <t xml:space="preserve">Цертофикс TRIO V720  </t>
  </si>
  <si>
    <t xml:space="preserve">Центральный венозный катетер — катетер, используемый в медицине для катетеризации центральных вен. ЦВК используется для быстрого введения инфузионных растворов и лекарственных средств, парентерального питания, забора крови, а также инвазивного изменения центрального венозного давления. Размеры: 8 Fr. Длина: 20 или 30 см. </t>
  </si>
  <si>
    <t>Цертофикс моно320</t>
  </si>
  <si>
    <t>Для катетеризации вен и измерения ЦВД</t>
  </si>
  <si>
    <t xml:space="preserve">Адаптер для множественной корон.перфузии  </t>
  </si>
  <si>
    <t>Адаптер У-браз.д/корон.перфузии.Адаптеры для кардиоплегии позволяют видоизменять конфигурацию кардиоплегического контура. Адаптеры  используются для соединения нескольких кардиоплегических канюль и (или) канюль для венозных шунтов с одной приносящей магистралью, для переключения между антеградной и ретроградной кардиоплегией и для подключения дренажной линии к кардиоплегической канюле. Имеются дополнительные адаптеры для удлинения кардиоплегического контура, обеспечения рециркуляции кардиоплегического раствора или для удлинения линии мониторинга давления.НАБОРЫ ДЛЯ МНОЖЕСТВЕННОЙ КАРДИОПЛЕГИЧЕСКОЙ ПЕРФУЗИИ DLP
Для одновременной перфузии корня аорты и трех и более венозных шунтов. На приточной линии располагается порт люэр-«мама» и имеется зажим. Линия разветвляется на четыре трубки и более. Трубки имеют зажимы с цветной кодировкой для облегчения идентификации и заканчиваются портами люэр-«папа». Модели с дренажной линией заканчиваются коннектором 1/4" (0.64 см).</t>
  </si>
  <si>
    <t xml:space="preserve">Клей медицинский биологический 2,0мл  </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</si>
  <si>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глютеральдегида.В комплект входит шприц 2 мл с 4-мя стандартными аппликаторами – 1 шт.Смешивание происходит непосредственно в аппликаторе, в стерильных условияхБиологическая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</si>
  <si>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 xml:space="preserve">Лезвие скальпеля №11 нерж (100шт)  </t>
  </si>
  <si>
    <t xml:space="preserve">Лезвие скальпеля №11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</si>
  <si>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 xml:space="preserve">Лезвие скальпеля №15 нерж (100шт)  </t>
  </si>
  <si>
    <t xml:space="preserve">Лезвие скальпеля № 15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</si>
  <si>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Прокладки фторопластовая  2,5х150мм</t>
  </si>
  <si>
    <t xml:space="preserve"> прокладки фторопластовая  2,5х150мм</t>
  </si>
  <si>
    <t>уп</t>
  </si>
  <si>
    <t>Тесьма хирургическая ширина 5мм</t>
  </si>
  <si>
    <t xml:space="preserve">тесьма хирургическая стерильная  ширина 5мм 50см.Тесьма полиэфирная плетеная, неокрашенная или окрашенная.обладает эластичностью, гибка, прочна, надежно держит узел, обладает хорошими манипуляционными свойствами.в стерильном виде для поддерживания различных органов, кровеносных сосудов и сухожилий при хирургических операциях, в нестерильном виде - для изготовления специального плоского шовного хирургического материала с атравматическими иглами.обладает биологической инертностью, эластичностью.В стерильном виде – в отрезках в двойной полимерной упаковке длиной 0,75, 1, 1,5 и 2 м. Ширина от 1 мм до 14 мм.
</t>
  </si>
  <si>
    <t>Баллон для дилатации при Ахалазии кардии совместимые с проводником</t>
  </si>
  <si>
    <t xml:space="preserve">Закругленный кончик баллонов , прозрачный материал,  рентгеноконтрастные метки (проксимальный и дистальные концы) размерам длина 100мм, диаметр 35,0мм. Рабочая длина 1000мм </t>
  </si>
  <si>
    <t>Дистальные насадки (колпачки)</t>
  </si>
  <si>
    <t>Для прикрепления к дистальному концу гастроскопа в целях повышения уровня обнаружения аденом.  ENDOCUFF VISION™, большого размера.Воздействие на складки толстой кишки для повышения видимости.Уменьшение скольжения и затруднений, связанных с образованием петель.</t>
  </si>
  <si>
    <t>Канюля</t>
  </si>
  <si>
    <t>Канюля для дуоденоскопии, рабочий канал эндоскопа 2.2 мм, длина1950 мм, под проводник 0,035" (коническая).Платиновый кончик-отличная видимость при рентгеноскопии, гладкий дистальный профиль.</t>
  </si>
  <si>
    <t>Картридж микрофильтрац. (5мкм)MFC15 , 15CX</t>
  </si>
  <si>
    <t>Картридж микрофильтрационный (5 мкм), MFC15 -- предназначен для удаления из воды нерастворимых взвешенных частиц размером более 5 мкм, представляет из себя вспененный полипропилен.  Размеры картриджа – 380*100 мм. Рекомендуемый срок службы – 3 месяца.Артикул 25-26</t>
  </si>
  <si>
    <t>Картридж с гран.активир. актив.углем АСС15,15CQ.</t>
  </si>
  <si>
    <t>Картридж с гранулированным активированным углем, ACC 15 -- предназначен для удаления из воды свободного хлора и органических веществ, которые могут разрушать  мембранные элементы.  Размеры – 380*100 мм. Рекомендуемый срок службы – 3 месяца. Артикул 25-27</t>
  </si>
  <si>
    <t>Картридж с ионитом смешан. действия МВС15, 15CR</t>
  </si>
  <si>
    <t>Картридж с ионитом смешанного действия, MBC 15 – предназначен для финишного обессоливания очищенной воды, представляет собой смесь  катионитов в Н -форме и  анионитов в ОН- форме.   Размеры картриджа – 380*100 мм.    Рекомендуемый срок службы – 3 месяца. Артикул 15CR</t>
  </si>
  <si>
    <t>Компактный картридж с мембраным элементов ROC</t>
  </si>
  <si>
    <t>Компактный картридж с мембраным элементов ROC.артикул 1TX</t>
  </si>
  <si>
    <t xml:space="preserve">Пробирка вакуумная Vacuette c К3 ЭДТА на 6,0 мл 13х100мм,с фиолетовой крышкой с черным кольцом. </t>
  </si>
  <si>
    <t>Пробирка вакуумная из полиэтилентерефталата, Крышка пробирки: пластиковый колпачок фиолетового цвета,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 На внутренних стенках пробирки мелкодисперсный антикоагулянт К3 ЭДТА. Этикетка пробирки бумажная с полями для внесения  данных пациента, с горизонтальной фиолетовой полосой,отметкой уровня наполнения. Область примения -гематология, срок годности не менее -16 мес.Упаковка/50 штук в пластиковом штативе, запаянном в полиэтилен.Объем забираемой крови не более 6,0 мл, размер пробирки не более 13х100мм.</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</si>
  <si>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</si>
  <si>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</si>
  <si>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пакет</t>
  </si>
  <si>
    <t xml:space="preserve">Стероид элюирующий монополярный/ биполярный эпикардиальный предсердный и/или желудочковый электрод Capsure Epi с длиной электрода 25, 35, 60 </t>
  </si>
  <si>
    <t>Эпикардиальный электрод - 25 см, 35см, 60 см</t>
  </si>
  <si>
    <t>ИТОГО:</t>
  </si>
  <si>
    <t xml:space="preserve">Приложение № 1 
к объявлению №33 от 29.02.2024г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</si>
</sst>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b/>
      <sz val="12"/>
      <color theme="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3" fontId="4" fillId="0" borderId="2" xfId="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5" fillId="0" borderId="1" xfId="0" applyFont="1" applyBorder="1" applyAlignment="1">
      <alignment horizontal="center" vertical="center" wrapText="1"/>
    </xf>
    <xf numFmtId="43" fontId="3" fillId="0" borderId="1" xfId="1" applyFont="1" applyBorder="1" applyAlignment="1">
      <alignment horizontal="center" vertical="center"/>
    </xf>
    <xf numFmtId="0" fontId="5" fillId="2" borderId="1" xfId="0" applyFont="1" applyFill="1" applyBorder="1" applyAlignment="1">
      <alignment horizontal="center" vertical="top" wrapText="1"/>
    </xf>
    <xf numFmtId="0" fontId="6" fillId="2" borderId="0" xfId="0" applyFont="1" applyFill="1" applyAlignment="1">
      <alignment horizontal="right"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7" fillId="0" borderId="1" xfId="0" applyFont="1" applyBorder="1" applyAlignment="1">
      <alignment horizontal="left" vertical="top"/>
    </xf>
    <xf numFmtId="0" fontId="7" fillId="0" borderId="1" xfId="0" applyFont="1" applyBorder="1" applyAlignment="1">
      <alignment horizontal="center" vertical="top" wrapText="1"/>
    </xf>
    <xf numFmtId="4" fontId="7" fillId="2" borderId="1" xfId="0" applyNumberFormat="1"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view="pageBreakPreview" topLeftCell="A4" zoomScale="80" zoomScaleNormal="80" zoomScaleSheetLayoutView="80" workbookViewId="0">
      <selection activeCell="B9" sqref="B9"/>
    </sheetView>
  </sheetViews>
  <sheetFormatPr defaultRowHeight="12.75" x14ac:dyDescent="0.25"/>
  <cols>
    <col min="1" max="1" width="4.7109375" style="1" customWidth="1"/>
    <col min="2" max="2" width="27" style="5" customWidth="1"/>
    <col min="3" max="3" width="52.85546875" style="6" customWidth="1"/>
    <col min="4" max="5" width="9.140625" style="7"/>
    <col min="6" max="6" width="13.28515625" style="8" customWidth="1"/>
    <col min="7" max="7" width="15.42578125" style="8" customWidth="1"/>
    <col min="8" max="8" width="0.140625" style="1" customWidth="1"/>
    <col min="9" max="16384" width="9.140625" style="1"/>
  </cols>
  <sheetData>
    <row r="1" spans="1:8" ht="15" customHeight="1" x14ac:dyDescent="0.25">
      <c r="A1" s="12" t="s">
        <v>144</v>
      </c>
      <c r="B1" s="12"/>
      <c r="C1" s="12"/>
      <c r="D1" s="12"/>
      <c r="E1" s="12"/>
      <c r="F1" s="12"/>
      <c r="G1" s="12"/>
      <c r="H1" s="12"/>
    </row>
    <row r="2" spans="1:8" x14ac:dyDescent="0.25">
      <c r="A2" s="12"/>
      <c r="B2" s="12"/>
      <c r="C2" s="12"/>
      <c r="D2" s="12"/>
      <c r="E2" s="12"/>
      <c r="F2" s="12"/>
      <c r="G2" s="12"/>
      <c r="H2" s="12"/>
    </row>
    <row r="3" spans="1:8" x14ac:dyDescent="0.25">
      <c r="A3" s="12"/>
      <c r="B3" s="12"/>
      <c r="C3" s="12"/>
      <c r="D3" s="12"/>
      <c r="E3" s="12"/>
      <c r="F3" s="12"/>
      <c r="G3" s="12"/>
      <c r="H3" s="12"/>
    </row>
    <row r="4" spans="1:8" ht="58.5" customHeight="1" x14ac:dyDescent="0.25">
      <c r="A4" s="9" t="s">
        <v>0</v>
      </c>
      <c r="B4" s="2" t="s">
        <v>1</v>
      </c>
      <c r="C4" s="2" t="s">
        <v>4</v>
      </c>
      <c r="D4" s="3" t="s">
        <v>2</v>
      </c>
      <c r="E4" s="3" t="s">
        <v>3</v>
      </c>
      <c r="F4" s="4" t="s">
        <v>5</v>
      </c>
      <c r="G4" s="4" t="s">
        <v>6</v>
      </c>
    </row>
    <row r="5" spans="1:8" ht="108" x14ac:dyDescent="0.25">
      <c r="A5" s="11">
        <v>1</v>
      </c>
      <c r="B5" s="13" t="s">
        <v>9</v>
      </c>
      <c r="C5" s="14" t="s">
        <v>10</v>
      </c>
      <c r="D5" s="15" t="s">
        <v>7</v>
      </c>
      <c r="E5" s="16">
        <v>50</v>
      </c>
      <c r="F5" s="17">
        <v>80</v>
      </c>
      <c r="G5" s="16">
        <f>E5*F5</f>
        <v>4000</v>
      </c>
    </row>
    <row r="6" spans="1:8" ht="93.75" customHeight="1" x14ac:dyDescent="0.25">
      <c r="A6" s="11">
        <v>2</v>
      </c>
      <c r="B6" s="13" t="s">
        <v>11</v>
      </c>
      <c r="C6" s="14" t="s">
        <v>12</v>
      </c>
      <c r="D6" s="15" t="s">
        <v>7</v>
      </c>
      <c r="E6" s="16">
        <v>30</v>
      </c>
      <c r="F6" s="17">
        <v>70</v>
      </c>
      <c r="G6" s="16">
        <f t="shared" ref="G6:G61" si="0">E6*F6</f>
        <v>2100</v>
      </c>
    </row>
    <row r="7" spans="1:8" ht="90.75" customHeight="1" x14ac:dyDescent="0.25">
      <c r="A7" s="11">
        <v>3</v>
      </c>
      <c r="B7" s="14" t="s">
        <v>13</v>
      </c>
      <c r="C7" s="14" t="s">
        <v>14</v>
      </c>
      <c r="D7" s="15" t="s">
        <v>8</v>
      </c>
      <c r="E7" s="16">
        <v>30</v>
      </c>
      <c r="F7" s="16">
        <v>15000</v>
      </c>
      <c r="G7" s="16">
        <f t="shared" si="0"/>
        <v>450000</v>
      </c>
    </row>
    <row r="8" spans="1:8" ht="48" x14ac:dyDescent="0.25">
      <c r="A8" s="11">
        <v>4</v>
      </c>
      <c r="B8" s="14" t="s">
        <v>15</v>
      </c>
      <c r="C8" s="14" t="s">
        <v>16</v>
      </c>
      <c r="D8" s="15" t="s">
        <v>17</v>
      </c>
      <c r="E8" s="16">
        <v>4</v>
      </c>
      <c r="F8" s="16">
        <v>200000</v>
      </c>
      <c r="G8" s="16">
        <f t="shared" si="0"/>
        <v>800000</v>
      </c>
    </row>
    <row r="9" spans="1:8" ht="132" x14ac:dyDescent="0.25">
      <c r="A9" s="11">
        <v>5</v>
      </c>
      <c r="B9" s="14" t="s">
        <v>18</v>
      </c>
      <c r="C9" s="14" t="s">
        <v>19</v>
      </c>
      <c r="D9" s="15" t="s">
        <v>7</v>
      </c>
      <c r="E9" s="16">
        <v>5</v>
      </c>
      <c r="F9" s="16">
        <v>56700</v>
      </c>
      <c r="G9" s="16">
        <f t="shared" si="0"/>
        <v>283500</v>
      </c>
    </row>
    <row r="10" spans="1:8" ht="80.25" customHeight="1" x14ac:dyDescent="0.25">
      <c r="A10" s="11">
        <v>6</v>
      </c>
      <c r="B10" s="14" t="s">
        <v>20</v>
      </c>
      <c r="C10" s="18" t="s">
        <v>21</v>
      </c>
      <c r="D10" s="15" t="s">
        <v>7</v>
      </c>
      <c r="E10" s="16">
        <v>20</v>
      </c>
      <c r="F10" s="16">
        <v>5920</v>
      </c>
      <c r="G10" s="16">
        <f t="shared" si="0"/>
        <v>118400</v>
      </c>
    </row>
    <row r="11" spans="1:8" ht="71.25" customHeight="1" x14ac:dyDescent="0.25">
      <c r="A11" s="11">
        <v>7</v>
      </c>
      <c r="B11" s="14" t="s">
        <v>22</v>
      </c>
      <c r="C11" s="14" t="s">
        <v>23</v>
      </c>
      <c r="D11" s="15" t="s">
        <v>7</v>
      </c>
      <c r="E11" s="16">
        <v>5</v>
      </c>
      <c r="F11" s="16">
        <v>32973</v>
      </c>
      <c r="G11" s="16">
        <f t="shared" si="0"/>
        <v>164865</v>
      </c>
    </row>
    <row r="12" spans="1:8" ht="42" customHeight="1" x14ac:dyDescent="0.25">
      <c r="A12" s="11">
        <v>8</v>
      </c>
      <c r="B12" s="14" t="s">
        <v>24</v>
      </c>
      <c r="C12" s="14" t="s">
        <v>25</v>
      </c>
      <c r="D12" s="15" t="s">
        <v>7</v>
      </c>
      <c r="E12" s="16">
        <v>1</v>
      </c>
      <c r="F12" s="16">
        <v>244495</v>
      </c>
      <c r="G12" s="16">
        <f t="shared" si="0"/>
        <v>244495</v>
      </c>
    </row>
    <row r="13" spans="1:8" ht="24" x14ac:dyDescent="0.25">
      <c r="A13" s="11">
        <v>9</v>
      </c>
      <c r="B13" s="14" t="s">
        <v>26</v>
      </c>
      <c r="C13" s="14" t="s">
        <v>27</v>
      </c>
      <c r="D13" s="15" t="s">
        <v>7</v>
      </c>
      <c r="E13" s="16">
        <v>2</v>
      </c>
      <c r="F13" s="16">
        <v>244495</v>
      </c>
      <c r="G13" s="16">
        <f t="shared" si="0"/>
        <v>488990</v>
      </c>
    </row>
    <row r="14" spans="1:8" ht="36" x14ac:dyDescent="0.25">
      <c r="A14" s="11">
        <v>10</v>
      </c>
      <c r="B14" s="14" t="s">
        <v>28</v>
      </c>
      <c r="C14" s="14" t="s">
        <v>29</v>
      </c>
      <c r="D14" s="15" t="s">
        <v>7</v>
      </c>
      <c r="E14" s="16">
        <v>20</v>
      </c>
      <c r="F14" s="16">
        <v>6206</v>
      </c>
      <c r="G14" s="16">
        <f t="shared" si="0"/>
        <v>124120</v>
      </c>
    </row>
    <row r="15" spans="1:8" ht="141" customHeight="1" x14ac:dyDescent="0.25">
      <c r="A15" s="11">
        <v>11</v>
      </c>
      <c r="B15" s="14" t="s">
        <v>30</v>
      </c>
      <c r="C15" s="14" t="s">
        <v>31</v>
      </c>
      <c r="D15" s="15" t="s">
        <v>8</v>
      </c>
      <c r="E15" s="16">
        <v>40</v>
      </c>
      <c r="F15" s="16">
        <v>20330</v>
      </c>
      <c r="G15" s="16">
        <f t="shared" si="0"/>
        <v>813200</v>
      </c>
    </row>
    <row r="16" spans="1:8" ht="21" customHeight="1" x14ac:dyDescent="0.25">
      <c r="A16" s="11">
        <v>12</v>
      </c>
      <c r="B16" s="14" t="s">
        <v>32</v>
      </c>
      <c r="C16" s="14" t="s">
        <v>33</v>
      </c>
      <c r="D16" s="15" t="s">
        <v>7</v>
      </c>
      <c r="E16" s="16">
        <v>5</v>
      </c>
      <c r="F16" s="16">
        <v>12000</v>
      </c>
      <c r="G16" s="16">
        <f t="shared" si="0"/>
        <v>60000</v>
      </c>
    </row>
    <row r="17" spans="1:7" ht="48" x14ac:dyDescent="0.25">
      <c r="A17" s="11">
        <v>13</v>
      </c>
      <c r="B17" s="14" t="s">
        <v>34</v>
      </c>
      <c r="C17" s="14" t="s">
        <v>12</v>
      </c>
      <c r="D17" s="15" t="s">
        <v>7</v>
      </c>
      <c r="E17" s="16">
        <v>30</v>
      </c>
      <c r="F17" s="16">
        <v>20330</v>
      </c>
      <c r="G17" s="16">
        <f t="shared" si="0"/>
        <v>609900</v>
      </c>
    </row>
    <row r="18" spans="1:7" ht="168" x14ac:dyDescent="0.25">
      <c r="A18" s="11">
        <v>14</v>
      </c>
      <c r="B18" s="14" t="s">
        <v>35</v>
      </c>
      <c r="C18" s="14" t="s">
        <v>36</v>
      </c>
      <c r="D18" s="15" t="s">
        <v>7</v>
      </c>
      <c r="E18" s="16">
        <v>2</v>
      </c>
      <c r="F18" s="16">
        <v>120000</v>
      </c>
      <c r="G18" s="16">
        <f t="shared" si="0"/>
        <v>240000</v>
      </c>
    </row>
    <row r="19" spans="1:7" ht="36" x14ac:dyDescent="0.25">
      <c r="A19" s="11">
        <v>15</v>
      </c>
      <c r="B19" s="14" t="s">
        <v>37</v>
      </c>
      <c r="C19" s="14" t="s">
        <v>38</v>
      </c>
      <c r="D19" s="15" t="s">
        <v>7</v>
      </c>
      <c r="E19" s="16">
        <v>100</v>
      </c>
      <c r="F19" s="16">
        <v>4500</v>
      </c>
      <c r="G19" s="16">
        <f t="shared" si="0"/>
        <v>450000</v>
      </c>
    </row>
    <row r="20" spans="1:7" ht="132" x14ac:dyDescent="0.25">
      <c r="A20" s="11">
        <v>16</v>
      </c>
      <c r="B20" s="14" t="s">
        <v>39</v>
      </c>
      <c r="C20" s="14" t="s">
        <v>40</v>
      </c>
      <c r="D20" s="15" t="s">
        <v>7</v>
      </c>
      <c r="E20" s="16">
        <v>10</v>
      </c>
      <c r="F20" s="16">
        <v>12900</v>
      </c>
      <c r="G20" s="16">
        <f t="shared" si="0"/>
        <v>129000</v>
      </c>
    </row>
    <row r="21" spans="1:7" ht="96" x14ac:dyDescent="0.25">
      <c r="A21" s="11">
        <v>17</v>
      </c>
      <c r="B21" s="14" t="s">
        <v>41</v>
      </c>
      <c r="C21" s="14" t="s">
        <v>42</v>
      </c>
      <c r="D21" s="15" t="s">
        <v>7</v>
      </c>
      <c r="E21" s="16">
        <v>3</v>
      </c>
      <c r="F21" s="16">
        <v>170000</v>
      </c>
      <c r="G21" s="16">
        <f t="shared" si="0"/>
        <v>510000</v>
      </c>
    </row>
    <row r="22" spans="1:7" ht="108" x14ac:dyDescent="0.25">
      <c r="A22" s="11">
        <v>18</v>
      </c>
      <c r="B22" s="14" t="s">
        <v>43</v>
      </c>
      <c r="C22" s="14" t="s">
        <v>44</v>
      </c>
      <c r="D22" s="15" t="s">
        <v>7</v>
      </c>
      <c r="E22" s="16">
        <v>15</v>
      </c>
      <c r="F22" s="16">
        <v>28000</v>
      </c>
      <c r="G22" s="16">
        <f t="shared" si="0"/>
        <v>420000</v>
      </c>
    </row>
    <row r="23" spans="1:7" ht="170.25" customHeight="1" x14ac:dyDescent="0.25">
      <c r="A23" s="11">
        <v>19</v>
      </c>
      <c r="B23" s="14" t="s">
        <v>45</v>
      </c>
      <c r="C23" s="14" t="s">
        <v>46</v>
      </c>
      <c r="D23" s="15" t="s">
        <v>8</v>
      </c>
      <c r="E23" s="16">
        <v>50</v>
      </c>
      <c r="F23" s="16">
        <v>100</v>
      </c>
      <c r="G23" s="16">
        <f t="shared" si="0"/>
        <v>5000</v>
      </c>
    </row>
    <row r="24" spans="1:7" ht="159" customHeight="1" x14ac:dyDescent="0.25">
      <c r="A24" s="11">
        <v>20</v>
      </c>
      <c r="B24" s="14" t="s">
        <v>47</v>
      </c>
      <c r="C24" s="14" t="s">
        <v>48</v>
      </c>
      <c r="D24" s="15" t="s">
        <v>17</v>
      </c>
      <c r="E24" s="16">
        <v>5</v>
      </c>
      <c r="F24" s="16">
        <v>12500</v>
      </c>
      <c r="G24" s="16">
        <f t="shared" si="0"/>
        <v>62500</v>
      </c>
    </row>
    <row r="25" spans="1:7" ht="42.75" customHeight="1" x14ac:dyDescent="0.25">
      <c r="A25" s="11">
        <v>21</v>
      </c>
      <c r="B25" s="14" t="s">
        <v>49</v>
      </c>
      <c r="C25" s="14" t="s">
        <v>50</v>
      </c>
      <c r="D25" s="15" t="s">
        <v>17</v>
      </c>
      <c r="E25" s="16">
        <v>20</v>
      </c>
      <c r="F25" s="16">
        <v>24000</v>
      </c>
      <c r="G25" s="16">
        <f t="shared" si="0"/>
        <v>480000</v>
      </c>
    </row>
    <row r="26" spans="1:7" ht="44.25" customHeight="1" x14ac:dyDescent="0.25">
      <c r="A26" s="11">
        <v>22</v>
      </c>
      <c r="B26" s="14" t="s">
        <v>51</v>
      </c>
      <c r="C26" s="14" t="s">
        <v>52</v>
      </c>
      <c r="D26" s="15" t="s">
        <v>17</v>
      </c>
      <c r="E26" s="16">
        <v>5</v>
      </c>
      <c r="F26" s="16">
        <v>2500</v>
      </c>
      <c r="G26" s="16">
        <f t="shared" si="0"/>
        <v>12500</v>
      </c>
    </row>
    <row r="27" spans="1:7" ht="42.75" customHeight="1" x14ac:dyDescent="0.25">
      <c r="A27" s="11">
        <v>23</v>
      </c>
      <c r="B27" s="14" t="s">
        <v>53</v>
      </c>
      <c r="C27" s="14" t="s">
        <v>54</v>
      </c>
      <c r="D27" s="15" t="s">
        <v>7</v>
      </c>
      <c r="E27" s="16">
        <v>1000</v>
      </c>
      <c r="F27" s="16">
        <v>80</v>
      </c>
      <c r="G27" s="16">
        <f t="shared" si="0"/>
        <v>80000</v>
      </c>
    </row>
    <row r="28" spans="1:7" x14ac:dyDescent="0.25">
      <c r="A28" s="11">
        <v>24</v>
      </c>
      <c r="B28" s="14" t="s">
        <v>53</v>
      </c>
      <c r="C28" s="14" t="s">
        <v>55</v>
      </c>
      <c r="D28" s="15" t="s">
        <v>7</v>
      </c>
      <c r="E28" s="16">
        <v>2000</v>
      </c>
      <c r="F28" s="16">
        <v>80</v>
      </c>
      <c r="G28" s="16">
        <f t="shared" si="0"/>
        <v>160000</v>
      </c>
    </row>
    <row r="29" spans="1:7" ht="48" x14ac:dyDescent="0.25">
      <c r="A29" s="11">
        <v>25</v>
      </c>
      <c r="B29" s="14" t="s">
        <v>56</v>
      </c>
      <c r="C29" s="14" t="s">
        <v>57</v>
      </c>
      <c r="D29" s="15" t="s">
        <v>7</v>
      </c>
      <c r="E29" s="16">
        <v>2</v>
      </c>
      <c r="F29" s="16">
        <v>22791</v>
      </c>
      <c r="G29" s="16">
        <f t="shared" si="0"/>
        <v>45582</v>
      </c>
    </row>
    <row r="30" spans="1:7" ht="24" x14ac:dyDescent="0.25">
      <c r="A30" s="11">
        <v>26</v>
      </c>
      <c r="B30" s="14" t="s">
        <v>58</v>
      </c>
      <c r="C30" s="14" t="s">
        <v>59</v>
      </c>
      <c r="D30" s="15" t="s">
        <v>60</v>
      </c>
      <c r="E30" s="16">
        <v>25</v>
      </c>
      <c r="F30" s="16">
        <v>37450</v>
      </c>
      <c r="G30" s="16">
        <f t="shared" si="0"/>
        <v>936250</v>
      </c>
    </row>
    <row r="31" spans="1:7" ht="48" x14ac:dyDescent="0.25">
      <c r="A31" s="11">
        <v>27</v>
      </c>
      <c r="B31" s="14" t="s">
        <v>61</v>
      </c>
      <c r="C31" s="14" t="s">
        <v>62</v>
      </c>
      <c r="D31" s="19" t="s">
        <v>63</v>
      </c>
      <c r="E31" s="16">
        <v>30</v>
      </c>
      <c r="F31" s="20">
        <v>8500</v>
      </c>
      <c r="G31" s="16">
        <f t="shared" si="0"/>
        <v>255000</v>
      </c>
    </row>
    <row r="32" spans="1:7" ht="72" x14ac:dyDescent="0.25">
      <c r="A32" s="11">
        <v>28</v>
      </c>
      <c r="B32" s="14" t="s">
        <v>64</v>
      </c>
      <c r="C32" s="14" t="s">
        <v>65</v>
      </c>
      <c r="D32" s="15" t="s">
        <v>7</v>
      </c>
      <c r="E32" s="16">
        <v>1</v>
      </c>
      <c r="F32" s="17">
        <v>34100</v>
      </c>
      <c r="G32" s="16">
        <f t="shared" si="0"/>
        <v>34100</v>
      </c>
    </row>
    <row r="33" spans="1:7" ht="55.5" customHeight="1" x14ac:dyDescent="0.25">
      <c r="A33" s="11">
        <v>29</v>
      </c>
      <c r="B33" s="14" t="s">
        <v>66</v>
      </c>
      <c r="C33" s="14" t="s">
        <v>67</v>
      </c>
      <c r="D33" s="15" t="s">
        <v>7</v>
      </c>
      <c r="E33" s="16">
        <v>6</v>
      </c>
      <c r="F33" s="17">
        <v>110501</v>
      </c>
      <c r="G33" s="16">
        <f t="shared" si="0"/>
        <v>663006</v>
      </c>
    </row>
    <row r="34" spans="1:7" ht="55.5" customHeight="1" x14ac:dyDescent="0.25">
      <c r="A34" s="11">
        <v>30</v>
      </c>
      <c r="B34" s="14" t="s">
        <v>68</v>
      </c>
      <c r="C34" s="14" t="s">
        <v>69</v>
      </c>
      <c r="D34" s="15" t="s">
        <v>7</v>
      </c>
      <c r="E34" s="16">
        <v>20</v>
      </c>
      <c r="F34" s="17">
        <v>9000</v>
      </c>
      <c r="G34" s="16">
        <f t="shared" si="0"/>
        <v>180000</v>
      </c>
    </row>
    <row r="35" spans="1:7" ht="55.5" customHeight="1" x14ac:dyDescent="0.25">
      <c r="A35" s="11">
        <v>31</v>
      </c>
      <c r="B35" s="14" t="s">
        <v>70</v>
      </c>
      <c r="C35" s="14" t="s">
        <v>71</v>
      </c>
      <c r="D35" s="15" t="s">
        <v>8</v>
      </c>
      <c r="E35" s="16">
        <v>20</v>
      </c>
      <c r="F35" s="16">
        <v>46400</v>
      </c>
      <c r="G35" s="16">
        <f t="shared" si="0"/>
        <v>928000</v>
      </c>
    </row>
    <row r="36" spans="1:7" ht="55.5" customHeight="1" x14ac:dyDescent="0.25">
      <c r="A36" s="11">
        <v>32</v>
      </c>
      <c r="B36" s="14" t="s">
        <v>72</v>
      </c>
      <c r="C36" s="14" t="s">
        <v>73</v>
      </c>
      <c r="D36" s="15" t="s">
        <v>8</v>
      </c>
      <c r="E36" s="16">
        <v>10</v>
      </c>
      <c r="F36" s="16">
        <v>41000</v>
      </c>
      <c r="G36" s="16">
        <f t="shared" si="0"/>
        <v>410000</v>
      </c>
    </row>
    <row r="37" spans="1:7" ht="55.5" customHeight="1" x14ac:dyDescent="0.25">
      <c r="A37" s="11">
        <v>33</v>
      </c>
      <c r="B37" s="14" t="s">
        <v>74</v>
      </c>
      <c r="C37" s="14" t="s">
        <v>75</v>
      </c>
      <c r="D37" s="15" t="s">
        <v>7</v>
      </c>
      <c r="E37" s="16">
        <v>5</v>
      </c>
      <c r="F37" s="16">
        <v>37800</v>
      </c>
      <c r="G37" s="16">
        <f t="shared" si="0"/>
        <v>189000</v>
      </c>
    </row>
    <row r="38" spans="1:7" ht="55.5" customHeight="1" x14ac:dyDescent="0.25">
      <c r="A38" s="11">
        <v>34</v>
      </c>
      <c r="B38" s="14" t="s">
        <v>76</v>
      </c>
      <c r="C38" s="14" t="s">
        <v>76</v>
      </c>
      <c r="D38" s="15" t="s">
        <v>8</v>
      </c>
      <c r="E38" s="16">
        <v>5</v>
      </c>
      <c r="F38" s="16">
        <v>58000</v>
      </c>
      <c r="G38" s="16">
        <f t="shared" si="0"/>
        <v>290000</v>
      </c>
    </row>
    <row r="39" spans="1:7" ht="55.5" customHeight="1" x14ac:dyDescent="0.25">
      <c r="A39" s="11">
        <v>35</v>
      </c>
      <c r="B39" s="14" t="s">
        <v>77</v>
      </c>
      <c r="C39" s="14" t="s">
        <v>78</v>
      </c>
      <c r="D39" s="15" t="s">
        <v>8</v>
      </c>
      <c r="E39" s="16">
        <v>120</v>
      </c>
      <c r="F39" s="16">
        <v>10798</v>
      </c>
      <c r="G39" s="16">
        <f t="shared" si="0"/>
        <v>1295760</v>
      </c>
    </row>
    <row r="40" spans="1:7" ht="55.5" customHeight="1" x14ac:dyDescent="0.25">
      <c r="A40" s="11">
        <v>36</v>
      </c>
      <c r="B40" s="14" t="s">
        <v>79</v>
      </c>
      <c r="C40" s="14" t="s">
        <v>80</v>
      </c>
      <c r="D40" s="15" t="s">
        <v>8</v>
      </c>
      <c r="E40" s="16">
        <v>1</v>
      </c>
      <c r="F40" s="16">
        <v>374000</v>
      </c>
      <c r="G40" s="16">
        <f t="shared" si="0"/>
        <v>374000</v>
      </c>
    </row>
    <row r="41" spans="1:7" ht="36" x14ac:dyDescent="0.25">
      <c r="A41" s="11">
        <v>37</v>
      </c>
      <c r="B41" s="14" t="s">
        <v>81</v>
      </c>
      <c r="C41" s="14" t="s">
        <v>82</v>
      </c>
      <c r="D41" s="15" t="s">
        <v>8</v>
      </c>
      <c r="E41" s="16">
        <v>10</v>
      </c>
      <c r="F41" s="16">
        <v>25000</v>
      </c>
      <c r="G41" s="16">
        <f t="shared" si="0"/>
        <v>250000</v>
      </c>
    </row>
    <row r="42" spans="1:7" ht="72" x14ac:dyDescent="0.25">
      <c r="A42" s="11">
        <v>38</v>
      </c>
      <c r="B42" s="14" t="s">
        <v>83</v>
      </c>
      <c r="C42" s="14" t="s">
        <v>84</v>
      </c>
      <c r="D42" s="15" t="s">
        <v>8</v>
      </c>
      <c r="E42" s="16">
        <v>3</v>
      </c>
      <c r="F42" s="16">
        <v>118770</v>
      </c>
      <c r="G42" s="16">
        <f t="shared" si="0"/>
        <v>356310</v>
      </c>
    </row>
    <row r="43" spans="1:7" ht="168" x14ac:dyDescent="0.25">
      <c r="A43" s="11">
        <v>39</v>
      </c>
      <c r="B43" s="14" t="s">
        <v>85</v>
      </c>
      <c r="C43" s="14" t="s">
        <v>86</v>
      </c>
      <c r="D43" s="15" t="s">
        <v>8</v>
      </c>
      <c r="E43" s="16">
        <v>40</v>
      </c>
      <c r="F43" s="16">
        <v>39426</v>
      </c>
      <c r="G43" s="16">
        <f t="shared" si="0"/>
        <v>1577040</v>
      </c>
    </row>
    <row r="44" spans="1:7" ht="36" x14ac:dyDescent="0.25">
      <c r="A44" s="11">
        <v>40</v>
      </c>
      <c r="B44" s="14" t="s">
        <v>87</v>
      </c>
      <c r="C44" s="14" t="s">
        <v>87</v>
      </c>
      <c r="D44" s="15" t="s">
        <v>8</v>
      </c>
      <c r="E44" s="16">
        <v>3</v>
      </c>
      <c r="F44" s="16">
        <v>200000</v>
      </c>
      <c r="G44" s="16">
        <f t="shared" si="0"/>
        <v>600000</v>
      </c>
    </row>
    <row r="45" spans="1:7" ht="36" x14ac:dyDescent="0.25">
      <c r="A45" s="11">
        <v>41</v>
      </c>
      <c r="B45" s="14" t="s">
        <v>88</v>
      </c>
      <c r="C45" s="14" t="s">
        <v>88</v>
      </c>
      <c r="D45" s="15" t="s">
        <v>8</v>
      </c>
      <c r="E45" s="16">
        <v>3</v>
      </c>
      <c r="F45" s="16">
        <v>200000</v>
      </c>
      <c r="G45" s="16">
        <f t="shared" si="0"/>
        <v>600000</v>
      </c>
    </row>
    <row r="46" spans="1:7" ht="36" x14ac:dyDescent="0.25">
      <c r="A46" s="11">
        <v>42</v>
      </c>
      <c r="B46" s="14" t="s">
        <v>89</v>
      </c>
      <c r="C46" s="14" t="s">
        <v>89</v>
      </c>
      <c r="D46" s="15" t="s">
        <v>8</v>
      </c>
      <c r="E46" s="16">
        <v>2</v>
      </c>
      <c r="F46" s="16">
        <v>200000</v>
      </c>
      <c r="G46" s="16">
        <f t="shared" si="0"/>
        <v>400000</v>
      </c>
    </row>
    <row r="47" spans="1:7" ht="48" x14ac:dyDescent="0.25">
      <c r="A47" s="11">
        <v>43</v>
      </c>
      <c r="B47" s="14" t="s">
        <v>90</v>
      </c>
      <c r="C47" s="14" t="s">
        <v>91</v>
      </c>
      <c r="D47" s="15" t="s">
        <v>92</v>
      </c>
      <c r="E47" s="16">
        <v>1</v>
      </c>
      <c r="F47" s="17">
        <v>6000</v>
      </c>
      <c r="G47" s="16">
        <f t="shared" si="0"/>
        <v>6000</v>
      </c>
    </row>
    <row r="48" spans="1:7" ht="84" x14ac:dyDescent="0.25">
      <c r="A48" s="11">
        <v>44</v>
      </c>
      <c r="B48" s="14" t="s">
        <v>93</v>
      </c>
      <c r="C48" s="14" t="s">
        <v>94</v>
      </c>
      <c r="D48" s="15" t="s">
        <v>17</v>
      </c>
      <c r="E48" s="16">
        <v>30</v>
      </c>
      <c r="F48" s="16">
        <v>22000</v>
      </c>
      <c r="G48" s="16">
        <f t="shared" si="0"/>
        <v>660000</v>
      </c>
    </row>
    <row r="49" spans="1:7" ht="84" x14ac:dyDescent="0.25">
      <c r="A49" s="11">
        <v>45</v>
      </c>
      <c r="B49" s="14" t="s">
        <v>95</v>
      </c>
      <c r="C49" s="14" t="s">
        <v>96</v>
      </c>
      <c r="D49" s="15" t="s">
        <v>17</v>
      </c>
      <c r="E49" s="16">
        <v>2</v>
      </c>
      <c r="F49" s="16">
        <v>42200</v>
      </c>
      <c r="G49" s="16">
        <f t="shared" si="0"/>
        <v>84400</v>
      </c>
    </row>
    <row r="50" spans="1:7" ht="24" x14ac:dyDescent="0.25">
      <c r="A50" s="11">
        <v>46</v>
      </c>
      <c r="B50" s="14" t="s">
        <v>97</v>
      </c>
      <c r="C50" s="14" t="s">
        <v>98</v>
      </c>
      <c r="D50" s="15" t="s">
        <v>7</v>
      </c>
      <c r="E50" s="16">
        <v>2</v>
      </c>
      <c r="F50" s="16">
        <v>31000</v>
      </c>
      <c r="G50" s="16">
        <f t="shared" si="0"/>
        <v>62000</v>
      </c>
    </row>
    <row r="51" spans="1:7" ht="108" x14ac:dyDescent="0.25">
      <c r="A51" s="11">
        <v>47</v>
      </c>
      <c r="B51" s="14" t="s">
        <v>99</v>
      </c>
      <c r="C51" s="14" t="s">
        <v>100</v>
      </c>
      <c r="D51" s="15" t="s">
        <v>17</v>
      </c>
      <c r="E51" s="16">
        <v>2</v>
      </c>
      <c r="F51" s="16">
        <v>36000</v>
      </c>
      <c r="G51" s="16">
        <f t="shared" si="0"/>
        <v>72000</v>
      </c>
    </row>
    <row r="52" spans="1:7" ht="36" x14ac:dyDescent="0.25">
      <c r="A52" s="11">
        <v>48</v>
      </c>
      <c r="B52" s="14" t="s">
        <v>101</v>
      </c>
      <c r="C52" s="14" t="s">
        <v>102</v>
      </c>
      <c r="D52" s="15" t="s">
        <v>17</v>
      </c>
      <c r="E52" s="16">
        <v>2</v>
      </c>
      <c r="F52" s="16">
        <v>165000</v>
      </c>
      <c r="G52" s="16">
        <f t="shared" si="0"/>
        <v>330000</v>
      </c>
    </row>
    <row r="53" spans="1:7" ht="156" x14ac:dyDescent="0.25">
      <c r="A53" s="11">
        <v>49</v>
      </c>
      <c r="B53" s="14" t="s">
        <v>103</v>
      </c>
      <c r="C53" s="14" t="s">
        <v>104</v>
      </c>
      <c r="D53" s="15" t="s">
        <v>7</v>
      </c>
      <c r="E53" s="16">
        <v>17</v>
      </c>
      <c r="F53" s="16">
        <v>5350</v>
      </c>
      <c r="G53" s="16">
        <f t="shared" si="0"/>
        <v>90950</v>
      </c>
    </row>
    <row r="54" spans="1:7" ht="72" x14ac:dyDescent="0.25">
      <c r="A54" s="11">
        <v>50</v>
      </c>
      <c r="B54" s="14" t="s">
        <v>105</v>
      </c>
      <c r="C54" s="14" t="s">
        <v>106</v>
      </c>
      <c r="D54" s="15" t="s">
        <v>7</v>
      </c>
      <c r="E54" s="16">
        <v>97</v>
      </c>
      <c r="F54" s="16">
        <v>5650</v>
      </c>
      <c r="G54" s="16">
        <f t="shared" si="0"/>
        <v>548050</v>
      </c>
    </row>
    <row r="55" spans="1:7" x14ac:dyDescent="0.25">
      <c r="A55" s="11">
        <v>51</v>
      </c>
      <c r="B55" s="14" t="s">
        <v>107</v>
      </c>
      <c r="C55" s="14" t="s">
        <v>108</v>
      </c>
      <c r="D55" s="15" t="s">
        <v>7</v>
      </c>
      <c r="E55" s="16">
        <v>10</v>
      </c>
      <c r="F55" s="16">
        <v>9041</v>
      </c>
      <c r="G55" s="16">
        <f t="shared" si="0"/>
        <v>90410</v>
      </c>
    </row>
    <row r="56" spans="1:7" ht="204" x14ac:dyDescent="0.25">
      <c r="A56" s="11">
        <v>52</v>
      </c>
      <c r="B56" s="14" t="s">
        <v>109</v>
      </c>
      <c r="C56" s="14" t="s">
        <v>110</v>
      </c>
      <c r="D56" s="15" t="s">
        <v>8</v>
      </c>
      <c r="E56" s="16">
        <v>10</v>
      </c>
      <c r="F56" s="16">
        <v>5457</v>
      </c>
      <c r="G56" s="16">
        <f t="shared" si="0"/>
        <v>54570</v>
      </c>
    </row>
    <row r="57" spans="1:7" ht="144" x14ac:dyDescent="0.25">
      <c r="A57" s="11">
        <v>53</v>
      </c>
      <c r="B57" s="14" t="s">
        <v>111</v>
      </c>
      <c r="C57" s="14" t="s">
        <v>112</v>
      </c>
      <c r="D57" s="15" t="s">
        <v>8</v>
      </c>
      <c r="E57" s="16">
        <v>5</v>
      </c>
      <c r="F57" s="16">
        <v>171000</v>
      </c>
      <c r="G57" s="16">
        <f t="shared" si="0"/>
        <v>855000</v>
      </c>
    </row>
    <row r="58" spans="1:7" ht="132" x14ac:dyDescent="0.25">
      <c r="A58" s="11">
        <v>54</v>
      </c>
      <c r="B58" s="14" t="s">
        <v>113</v>
      </c>
      <c r="C58" s="14" t="s">
        <v>114</v>
      </c>
      <c r="D58" s="15" t="s">
        <v>8</v>
      </c>
      <c r="E58" s="16">
        <v>500</v>
      </c>
      <c r="F58" s="16">
        <v>110</v>
      </c>
      <c r="G58" s="16">
        <f t="shared" si="0"/>
        <v>55000</v>
      </c>
    </row>
    <row r="59" spans="1:7" ht="132" x14ac:dyDescent="0.25">
      <c r="A59" s="11">
        <v>55</v>
      </c>
      <c r="B59" s="14" t="s">
        <v>115</v>
      </c>
      <c r="C59" s="14" t="s">
        <v>116</v>
      </c>
      <c r="D59" s="15" t="s">
        <v>8</v>
      </c>
      <c r="E59" s="16">
        <v>200</v>
      </c>
      <c r="F59" s="16">
        <v>110</v>
      </c>
      <c r="G59" s="16">
        <f t="shared" si="0"/>
        <v>22000</v>
      </c>
    </row>
    <row r="60" spans="1:7" ht="24" x14ac:dyDescent="0.25">
      <c r="A60" s="11">
        <v>56</v>
      </c>
      <c r="B60" s="14" t="s">
        <v>117</v>
      </c>
      <c r="C60" s="14" t="s">
        <v>118</v>
      </c>
      <c r="D60" s="15" t="s">
        <v>119</v>
      </c>
      <c r="E60" s="16">
        <v>15</v>
      </c>
      <c r="F60" s="16">
        <v>25000</v>
      </c>
      <c r="G60" s="16">
        <f t="shared" si="0"/>
        <v>375000</v>
      </c>
    </row>
    <row r="61" spans="1:7" ht="144" x14ac:dyDescent="0.25">
      <c r="A61" s="11">
        <v>57</v>
      </c>
      <c r="B61" s="14" t="s">
        <v>120</v>
      </c>
      <c r="C61" s="14" t="s">
        <v>121</v>
      </c>
      <c r="D61" s="15" t="s">
        <v>7</v>
      </c>
      <c r="E61" s="16">
        <v>10</v>
      </c>
      <c r="F61" s="16">
        <v>200</v>
      </c>
      <c r="G61" s="16">
        <f t="shared" si="0"/>
        <v>2000</v>
      </c>
    </row>
    <row r="62" spans="1:7" ht="36" x14ac:dyDescent="0.25">
      <c r="A62" s="11">
        <v>58</v>
      </c>
      <c r="B62" s="14" t="s">
        <v>122</v>
      </c>
      <c r="C62" s="14" t="s">
        <v>123</v>
      </c>
      <c r="D62" s="15" t="s">
        <v>7</v>
      </c>
      <c r="E62" s="16">
        <v>1</v>
      </c>
      <c r="F62" s="16">
        <v>266430</v>
      </c>
      <c r="G62" s="16">
        <f t="shared" ref="G62:G70" si="1">F62*E62</f>
        <v>266430</v>
      </c>
    </row>
    <row r="63" spans="1:7" ht="60" x14ac:dyDescent="0.25">
      <c r="A63" s="11">
        <v>59</v>
      </c>
      <c r="B63" s="14" t="s">
        <v>124</v>
      </c>
      <c r="C63" s="14" t="s">
        <v>125</v>
      </c>
      <c r="D63" s="15" t="s">
        <v>7</v>
      </c>
      <c r="E63" s="16">
        <v>2</v>
      </c>
      <c r="F63" s="16">
        <v>209992</v>
      </c>
      <c r="G63" s="16">
        <f t="shared" si="1"/>
        <v>419984</v>
      </c>
    </row>
    <row r="64" spans="1:7" ht="48" x14ac:dyDescent="0.25">
      <c r="A64" s="11">
        <v>60</v>
      </c>
      <c r="B64" s="14" t="s">
        <v>126</v>
      </c>
      <c r="C64" s="14" t="s">
        <v>127</v>
      </c>
      <c r="D64" s="15" t="s">
        <v>7</v>
      </c>
      <c r="E64" s="16">
        <v>1</v>
      </c>
      <c r="F64" s="16">
        <v>518</v>
      </c>
      <c r="G64" s="16">
        <f t="shared" si="1"/>
        <v>518</v>
      </c>
    </row>
    <row r="65" spans="1:7" ht="60" x14ac:dyDescent="0.25">
      <c r="A65" s="11">
        <v>61</v>
      </c>
      <c r="B65" s="14" t="s">
        <v>128</v>
      </c>
      <c r="C65" s="14" t="s">
        <v>129</v>
      </c>
      <c r="D65" s="15" t="s">
        <v>7</v>
      </c>
      <c r="E65" s="16">
        <v>1</v>
      </c>
      <c r="F65" s="16">
        <v>76000</v>
      </c>
      <c r="G65" s="16">
        <f t="shared" si="1"/>
        <v>76000</v>
      </c>
    </row>
    <row r="66" spans="1:7" ht="60" x14ac:dyDescent="0.25">
      <c r="A66" s="11">
        <v>62</v>
      </c>
      <c r="B66" s="14" t="s">
        <v>130</v>
      </c>
      <c r="C66" s="14" t="s">
        <v>131</v>
      </c>
      <c r="D66" s="15" t="s">
        <v>7</v>
      </c>
      <c r="E66" s="16">
        <v>1</v>
      </c>
      <c r="F66" s="16">
        <v>76000</v>
      </c>
      <c r="G66" s="16">
        <f t="shared" si="1"/>
        <v>76000</v>
      </c>
    </row>
    <row r="67" spans="1:7" ht="60" x14ac:dyDescent="0.25">
      <c r="A67" s="11">
        <v>63</v>
      </c>
      <c r="B67" s="14" t="s">
        <v>132</v>
      </c>
      <c r="C67" s="14" t="s">
        <v>133</v>
      </c>
      <c r="D67" s="15" t="s">
        <v>7</v>
      </c>
      <c r="E67" s="16">
        <v>2</v>
      </c>
      <c r="F67" s="16">
        <v>76000</v>
      </c>
      <c r="G67" s="16">
        <f t="shared" si="1"/>
        <v>152000</v>
      </c>
    </row>
    <row r="68" spans="1:7" ht="24" x14ac:dyDescent="0.25">
      <c r="A68" s="11">
        <v>64</v>
      </c>
      <c r="B68" s="14" t="s">
        <v>134</v>
      </c>
      <c r="C68" s="14" t="s">
        <v>135</v>
      </c>
      <c r="D68" s="15" t="s">
        <v>7</v>
      </c>
      <c r="E68" s="16">
        <v>4</v>
      </c>
      <c r="F68" s="16">
        <v>105500</v>
      </c>
      <c r="G68" s="16">
        <f t="shared" si="1"/>
        <v>422000</v>
      </c>
    </row>
    <row r="69" spans="1:7" ht="144" x14ac:dyDescent="0.25">
      <c r="A69" s="11">
        <v>65</v>
      </c>
      <c r="B69" s="14" t="s">
        <v>136</v>
      </c>
      <c r="C69" s="14" t="s">
        <v>137</v>
      </c>
      <c r="D69" s="15" t="s">
        <v>7</v>
      </c>
      <c r="E69" s="16">
        <v>1000</v>
      </c>
      <c r="F69" s="16">
        <v>35</v>
      </c>
      <c r="G69" s="16">
        <f t="shared" si="1"/>
        <v>35000</v>
      </c>
    </row>
    <row r="70" spans="1:7" ht="48" x14ac:dyDescent="0.25">
      <c r="A70" s="11">
        <v>66</v>
      </c>
      <c r="B70" s="14" t="s">
        <v>138</v>
      </c>
      <c r="C70" s="14" t="s">
        <v>139</v>
      </c>
      <c r="D70" s="15" t="s">
        <v>140</v>
      </c>
      <c r="E70" s="16">
        <v>2</v>
      </c>
      <c r="F70" s="16">
        <v>6000</v>
      </c>
      <c r="G70" s="16">
        <f t="shared" si="1"/>
        <v>12000</v>
      </c>
    </row>
    <row r="71" spans="1:7" ht="72" x14ac:dyDescent="0.25">
      <c r="A71" s="11">
        <v>67</v>
      </c>
      <c r="B71" s="14" t="s">
        <v>141</v>
      </c>
      <c r="C71" s="14" t="s">
        <v>142</v>
      </c>
      <c r="D71" s="15" t="s">
        <v>7</v>
      </c>
      <c r="E71" s="16">
        <v>10</v>
      </c>
      <c r="F71" s="16">
        <v>352030</v>
      </c>
      <c r="G71" s="16">
        <f t="shared" ref="G71" si="2">E71*F71</f>
        <v>3520300</v>
      </c>
    </row>
    <row r="72" spans="1:7" x14ac:dyDescent="0.25">
      <c r="F72" s="10" t="s">
        <v>143</v>
      </c>
      <c r="G72" s="10">
        <f>SUM(G5:G70)</f>
        <v>20863930</v>
      </c>
    </row>
  </sheetData>
  <mergeCells count="1">
    <mergeCell ref="A1:H3"/>
  </mergeCells>
  <dataValidations count="1">
    <dataValidation allowBlank="1" showInputMessage="1" showErrorMessage="1" prompt="Введите наименование на рус.языке" sqref="B5:B70"/>
  </dataValidations>
  <pageMargins left="0.7" right="0.7" top="0.75" bottom="0.75" header="0.3" footer="0.3"/>
  <pageSetup paperSize="9" scale="63" orientation="portrait" r:id="rId1"/>
  <rowBreaks count="2" manualBreakCount="2">
    <brk id="19" max="7"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2024-03-01T06:38:46Z</dcterms:modified>
</cp:coreProperties>
</file>