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4" i="1"/>
</calcChain>
</file>

<file path=xl/sharedStrings.xml><?xml version="1.0" encoding="utf-8"?>
<sst xmlns="http://schemas.openxmlformats.org/spreadsheetml/2006/main" count="54" uniqueCount="40">
  <si>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</si>
  <si>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</si>
  <si>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</si>
  <si>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</si>
  <si>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</si>
  <si>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</si>
  <si>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</si>
  <si>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>шт</t>
  </si>
  <si>
    <t>Бинт эластичный 5см * 4,5м фиксирующий самоскрепляющийся</t>
  </si>
  <si>
    <t xml:space="preserve">Фиксирующий самоскрепляющийся эластичный бинт ,нестерильный, содержит латекс размер 5 см * 4,5 м. </t>
  </si>
  <si>
    <t>Бутыль (штанглас) из темного стекла, объем 500 мл,  с притертой пробкой</t>
  </si>
  <si>
    <t>предназначена для транспортировки и хранения химических реактивов, в том числе летучих, фотолабильных и пахучих, а также веществ, не допускающих попадания на них ультрафиолетовых лучей. Изготовлены из стекла НС-1 по ГОСТ 19808-86 или "янтарного" стекла. Крышка склянки стеклянная со шлифовым соединением с горлом, что обеспечивает полную герметичность и защиту содержимого от внешней среды. Объём - 500 мл.</t>
  </si>
  <si>
    <t>Бутыль (штанглас) из темного стекла, объем 2500 мл,  с притертой пробкой</t>
  </si>
  <si>
    <t>предназначена для транспортировки и хранения химических реактивов, в том числе летучих, фотолабильных и пахучих, а также веществ, не допускающих попадания на них ультрафиолетовых лучей. Изготовлены из стекла НС-1 по ГОСТ 19808-86 или "янтарного" стекла. Крышка склянки стеклянная со шлифовым соединением с горлом, что обеспечивает полную герметичность и защиту содержимого от внешней среды. Объём - 2500 мл.</t>
  </si>
  <si>
    <t>фл</t>
  </si>
  <si>
    <t>Глюкометр АККУ-ЧЕК ПЕРФОРМА</t>
  </si>
  <si>
    <t>уп</t>
  </si>
  <si>
    <t>Губка хирургической обработки рук , одноразовая стерильная</t>
  </si>
  <si>
    <t>шт.</t>
  </si>
  <si>
    <t xml:space="preserve">Ингалятор </t>
  </si>
  <si>
    <t>Наименование: Ингалятор компрессорный. Длина воздуховодной трубки: 200 см. Средний размер частиц аэрозоля (MMAD - Mass Median Aerodynamic Diameter, аэродинамический диаметр частиц средней массы): 3,0 мкм. Емкость резервуара для лекарственных средств: макс. 7 мл. Соответствующий объем для лекарственных средств: мин. 2 мл - макс. 7 мл. Производительность (выход аэрозоля): 0,5 мл/мин. Воздуховодная трубка (ПВХ, 200 м)ЗагубникНасадка для носаМаска для взрослых (ПВХ)Маска для детей (ПВХ)Комплект воздушных фильтровСумка для хранения и переноскиРуководство по эксплуатации Гарантийный талон</t>
  </si>
  <si>
    <t xml:space="preserve">Маркер для кожи медицинский  </t>
  </si>
  <si>
    <t>Профессиональный медицинский инструмент, который используется для нанесения стойкой и яркой разметки на кожу.</t>
  </si>
  <si>
    <t>Очки защитные для операции</t>
  </si>
  <si>
    <t>очки защитные для операции</t>
  </si>
  <si>
    <t>Стартер ST111Basic 4,40W65W</t>
  </si>
  <si>
    <t>Стартер ST111Basic смоп.4008321364876 предназначен для обеспечения зажигания люминесцентной лампы в схеме подключения ламп к дросселям,мощность ламп от 4 до 65 Вт, номинальное напряжение от 220 до 240В</t>
  </si>
  <si>
    <t>Термометр для морозильника</t>
  </si>
  <si>
    <t>Диапазон измерения температуры от –30 до +30 градусов по С. Цена деления 1 градус по С.</t>
  </si>
  <si>
    <t>Термометр для холодильника</t>
  </si>
  <si>
    <t>Термометр для холодильника  применяется для измерения температуры в холодильниках и холодильных камерах. Диапазон измерения температуры от –30 до +30 градусов по С. Цена деления 1 градус по С.</t>
  </si>
  <si>
    <t>Термометр для холодильника ТС-7-М1</t>
  </si>
  <si>
    <t xml:space="preserve">Термометр комнатный настенный </t>
  </si>
  <si>
    <t>Термометр комнатный настенный.   Диапазон измерения от -40 до +50</t>
  </si>
  <si>
    <t>Ушные палочки</t>
  </si>
  <si>
    <t>Ушные палочки имеют мягкую ватную подушечку, которая сделана из 100% хлопковых волокон. Упаковка 300 шт.</t>
  </si>
  <si>
    <t xml:space="preserve">Электрод нейтральный из силикона </t>
  </si>
  <si>
    <t>Нейтральный электрод из силикона; для аппарта ESCHMANN TD RS</t>
  </si>
  <si>
    <t>Итого 15 лотов на общую сумму:</t>
  </si>
  <si>
    <t>Приложение №1 к объявлению №32 от 01.03.2024г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</si>
</sst>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18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0" xfId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43" fontId="6" fillId="2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workbookViewId="0">
      <selection activeCell="D5" sqref="D5"/>
    </sheetView>
  </sheetViews>
  <sheetFormatPr defaultRowHeight="12" x14ac:dyDescent="0.2"/>
  <cols>
    <col min="1" max="1" width="5" style="5" customWidth="1"/>
    <col min="2" max="2" width="25.7109375" style="4" customWidth="1"/>
    <col min="3" max="3" width="47.140625" style="5" customWidth="1"/>
    <col min="4" max="5" width="9.140625" style="5"/>
    <col min="6" max="6" width="12.28515625" style="10" customWidth="1"/>
    <col min="7" max="7" width="17.5703125" style="2" customWidth="1"/>
    <col min="8" max="8" width="7.42578125" style="2" customWidth="1"/>
    <col min="9" max="16384" width="9.140625" style="5"/>
  </cols>
  <sheetData>
    <row r="1" spans="1:8" x14ac:dyDescent="0.2">
      <c r="A1" s="11" t="s">
        <v>39</v>
      </c>
      <c r="B1" s="11"/>
      <c r="C1" s="11"/>
      <c r="D1" s="11"/>
      <c r="E1" s="11"/>
      <c r="F1" s="11"/>
      <c r="G1" s="11"/>
    </row>
    <row r="2" spans="1:8" x14ac:dyDescent="0.2">
      <c r="A2" s="12"/>
      <c r="B2" s="12"/>
      <c r="C2" s="12"/>
      <c r="D2" s="12"/>
      <c r="E2" s="12"/>
      <c r="F2" s="12"/>
      <c r="G2" s="12"/>
    </row>
    <row r="3" spans="1:8" ht="36" x14ac:dyDescent="0.2">
      <c r="A3" s="6" t="s">
        <v>0</v>
      </c>
      <c r="B3" s="7" t="s">
        <v>1</v>
      </c>
      <c r="C3" s="7" t="s">
        <v>2</v>
      </c>
      <c r="D3" s="6" t="s">
        <v>3</v>
      </c>
      <c r="E3" s="6" t="s">
        <v>4</v>
      </c>
      <c r="F3" s="8" t="s">
        <v>5</v>
      </c>
      <c r="G3" s="8" t="s">
        <v>6</v>
      </c>
    </row>
    <row r="4" spans="1:8" ht="37.5" customHeight="1" x14ac:dyDescent="0.2">
      <c r="A4" s="15">
        <v>1</v>
      </c>
      <c r="B4" s="13" t="s">
        <v>8</v>
      </c>
      <c r="C4" s="13" t="s">
        <v>9</v>
      </c>
      <c r="D4" s="14" t="s">
        <v>7</v>
      </c>
      <c r="E4" s="15">
        <v>56</v>
      </c>
      <c r="F4" s="1">
        <v>800</v>
      </c>
      <c r="G4" s="1">
        <f>F4*E4</f>
        <v>44800</v>
      </c>
    </row>
    <row r="5" spans="1:8" ht="102" customHeight="1" x14ac:dyDescent="0.2">
      <c r="A5" s="15">
        <v>2</v>
      </c>
      <c r="B5" s="13" t="s">
        <v>10</v>
      </c>
      <c r="C5" s="13" t="s">
        <v>11</v>
      </c>
      <c r="D5" s="14" t="s">
        <v>7</v>
      </c>
      <c r="E5" s="15">
        <v>2</v>
      </c>
      <c r="F5" s="1">
        <v>5015</v>
      </c>
      <c r="G5" s="1">
        <f t="shared" ref="G5:G18" si="0">F5*E5</f>
        <v>10030</v>
      </c>
    </row>
    <row r="6" spans="1:8" ht="103.5" customHeight="1" x14ac:dyDescent="0.2">
      <c r="A6" s="15">
        <v>3</v>
      </c>
      <c r="B6" s="13" t="s">
        <v>12</v>
      </c>
      <c r="C6" s="13" t="s">
        <v>13</v>
      </c>
      <c r="D6" s="14" t="s">
        <v>14</v>
      </c>
      <c r="E6" s="15">
        <v>4</v>
      </c>
      <c r="F6" s="1">
        <v>20062</v>
      </c>
      <c r="G6" s="1">
        <f t="shared" si="0"/>
        <v>80248</v>
      </c>
    </row>
    <row r="7" spans="1:8" ht="24.75" customHeight="1" x14ac:dyDescent="0.2">
      <c r="A7" s="15">
        <v>4</v>
      </c>
      <c r="B7" s="13" t="s">
        <v>15</v>
      </c>
      <c r="C7" s="13" t="s">
        <v>15</v>
      </c>
      <c r="D7" s="14" t="s">
        <v>16</v>
      </c>
      <c r="E7" s="15">
        <v>2</v>
      </c>
      <c r="F7" s="1">
        <v>24500</v>
      </c>
      <c r="G7" s="1">
        <f t="shared" si="0"/>
        <v>49000</v>
      </c>
      <c r="H7" s="9"/>
    </row>
    <row r="8" spans="1:8" ht="32.25" customHeight="1" x14ac:dyDescent="0.2">
      <c r="A8" s="15">
        <v>5</v>
      </c>
      <c r="B8" s="13" t="s">
        <v>17</v>
      </c>
      <c r="C8" s="13" t="s">
        <v>17</v>
      </c>
      <c r="D8" s="14" t="s">
        <v>18</v>
      </c>
      <c r="E8" s="15">
        <v>1300</v>
      </c>
      <c r="F8" s="1">
        <v>500</v>
      </c>
      <c r="G8" s="1">
        <f t="shared" si="0"/>
        <v>650000</v>
      </c>
      <c r="H8" s="3"/>
    </row>
    <row r="9" spans="1:8" ht="143.25" customHeight="1" x14ac:dyDescent="0.2">
      <c r="A9" s="15">
        <v>6</v>
      </c>
      <c r="B9" s="13" t="s">
        <v>19</v>
      </c>
      <c r="C9" s="13" t="s">
        <v>20</v>
      </c>
      <c r="D9" s="14" t="s">
        <v>7</v>
      </c>
      <c r="E9" s="15">
        <v>2</v>
      </c>
      <c r="F9" s="1">
        <v>28000</v>
      </c>
      <c r="G9" s="1">
        <f t="shared" si="0"/>
        <v>56000</v>
      </c>
      <c r="H9" s="3"/>
    </row>
    <row r="10" spans="1:8" ht="28.5" customHeight="1" x14ac:dyDescent="0.2">
      <c r="A10" s="15">
        <v>7</v>
      </c>
      <c r="B10" s="13" t="s">
        <v>21</v>
      </c>
      <c r="C10" s="13" t="s">
        <v>22</v>
      </c>
      <c r="D10" s="14" t="s">
        <v>7</v>
      </c>
      <c r="E10" s="15">
        <v>1</v>
      </c>
      <c r="F10" s="1">
        <v>2500</v>
      </c>
      <c r="G10" s="1">
        <f t="shared" si="0"/>
        <v>2500</v>
      </c>
      <c r="H10" s="3"/>
    </row>
    <row r="11" spans="1:8" ht="16.5" customHeight="1" x14ac:dyDescent="0.2">
      <c r="A11" s="15">
        <v>8</v>
      </c>
      <c r="B11" s="13" t="s">
        <v>23</v>
      </c>
      <c r="C11" s="13" t="s">
        <v>24</v>
      </c>
      <c r="D11" s="14" t="s">
        <v>7</v>
      </c>
      <c r="E11" s="15">
        <v>5</v>
      </c>
      <c r="F11" s="1">
        <v>3900</v>
      </c>
      <c r="G11" s="1">
        <f t="shared" si="0"/>
        <v>19500</v>
      </c>
      <c r="H11" s="3"/>
    </row>
    <row r="12" spans="1:8" ht="52.5" customHeight="1" x14ac:dyDescent="0.2">
      <c r="A12" s="15">
        <v>9</v>
      </c>
      <c r="B12" s="13" t="s">
        <v>25</v>
      </c>
      <c r="C12" s="13" t="s">
        <v>26</v>
      </c>
      <c r="D12" s="14" t="s">
        <v>7</v>
      </c>
      <c r="E12" s="15">
        <v>5</v>
      </c>
      <c r="F12" s="1">
        <v>1000</v>
      </c>
      <c r="G12" s="1">
        <f t="shared" si="0"/>
        <v>5000</v>
      </c>
      <c r="H12" s="3"/>
    </row>
    <row r="13" spans="1:8" ht="24" x14ac:dyDescent="0.2">
      <c r="A13" s="15">
        <v>10</v>
      </c>
      <c r="B13" s="13" t="s">
        <v>27</v>
      </c>
      <c r="C13" s="13" t="s">
        <v>28</v>
      </c>
      <c r="D13" s="14" t="s">
        <v>7</v>
      </c>
      <c r="E13" s="15">
        <v>2</v>
      </c>
      <c r="F13" s="1">
        <v>3000</v>
      </c>
      <c r="G13" s="1">
        <f t="shared" si="0"/>
        <v>6000</v>
      </c>
    </row>
    <row r="14" spans="1:8" ht="48" x14ac:dyDescent="0.2">
      <c r="A14" s="15">
        <v>11</v>
      </c>
      <c r="B14" s="13" t="s">
        <v>29</v>
      </c>
      <c r="C14" s="13" t="s">
        <v>30</v>
      </c>
      <c r="D14" s="14" t="s">
        <v>7</v>
      </c>
      <c r="E14" s="15">
        <v>8</v>
      </c>
      <c r="F14" s="1">
        <v>3000</v>
      </c>
      <c r="G14" s="1">
        <f t="shared" si="0"/>
        <v>24000</v>
      </c>
    </row>
    <row r="15" spans="1:8" ht="24" x14ac:dyDescent="0.2">
      <c r="A15" s="15">
        <v>12</v>
      </c>
      <c r="B15" s="13" t="s">
        <v>31</v>
      </c>
      <c r="C15" s="13" t="s">
        <v>31</v>
      </c>
      <c r="D15" s="14" t="s">
        <v>7</v>
      </c>
      <c r="E15" s="15">
        <v>2</v>
      </c>
      <c r="F15" s="1">
        <v>2017</v>
      </c>
      <c r="G15" s="1">
        <f t="shared" si="0"/>
        <v>4034</v>
      </c>
    </row>
    <row r="16" spans="1:8" ht="24" x14ac:dyDescent="0.2">
      <c r="A16" s="15">
        <v>13</v>
      </c>
      <c r="B16" s="13" t="s">
        <v>32</v>
      </c>
      <c r="C16" s="13" t="s">
        <v>33</v>
      </c>
      <c r="D16" s="14" t="s">
        <v>7</v>
      </c>
      <c r="E16" s="15">
        <v>40</v>
      </c>
      <c r="F16" s="1">
        <v>3000</v>
      </c>
      <c r="G16" s="1">
        <f t="shared" si="0"/>
        <v>120000</v>
      </c>
    </row>
    <row r="17" spans="1:7" ht="24" x14ac:dyDescent="0.2">
      <c r="A17" s="15">
        <v>14</v>
      </c>
      <c r="B17" s="13" t="s">
        <v>34</v>
      </c>
      <c r="C17" s="13" t="s">
        <v>35</v>
      </c>
      <c r="D17" s="14" t="s">
        <v>16</v>
      </c>
      <c r="E17" s="15">
        <v>6</v>
      </c>
      <c r="F17" s="1">
        <v>500</v>
      </c>
      <c r="G17" s="1">
        <f t="shared" si="0"/>
        <v>3000</v>
      </c>
    </row>
    <row r="18" spans="1:7" ht="24" x14ac:dyDescent="0.2">
      <c r="A18" s="15">
        <v>15</v>
      </c>
      <c r="B18" s="13" t="s">
        <v>36</v>
      </c>
      <c r="C18" s="13" t="s">
        <v>37</v>
      </c>
      <c r="D18" s="14" t="s">
        <v>7</v>
      </c>
      <c r="E18" s="15">
        <v>1</v>
      </c>
      <c r="F18" s="1">
        <v>64000</v>
      </c>
      <c r="G18" s="1">
        <f t="shared" si="0"/>
        <v>64000</v>
      </c>
    </row>
    <row r="19" spans="1:7" x14ac:dyDescent="0.2">
      <c r="A19" s="16" t="s">
        <v>38</v>
      </c>
      <c r="B19" s="16"/>
      <c r="C19" s="16"/>
      <c r="D19" s="16"/>
      <c r="E19" s="16"/>
      <c r="F19" s="16"/>
      <c r="G19" s="17">
        <f>SUM(G4:G18)</f>
        <v>1138112</v>
      </c>
    </row>
  </sheetData>
  <mergeCells count="2">
    <mergeCell ref="A1:G2"/>
    <mergeCell ref="A19:F19"/>
  </mergeCells>
  <dataValidations count="1">
    <dataValidation allowBlank="1" showInputMessage="1" showErrorMessage="1" prompt="Введите наименование на рус.языке" sqref="B4:B7 B9:B18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2024-02-29T11:38:24Z</dcterms:modified>
</cp:coreProperties>
</file>