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6" i="1"/>
  <c r="H5" i="1"/>
  <c r="H4" i="1"/>
  <c r="H8" i="1" l="1"/>
</calcChain>
</file>

<file path=xl/sharedStrings.xml><?xml version="1.0" encoding="utf-8"?>
<sst xmlns="http://schemas.openxmlformats.org/spreadsheetml/2006/main" count="22" uniqueCount="19">
  <si>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</si>
  <si>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</si>
  <si>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</si>
  <si>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</si>
  <si>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</si>
  <si>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</si>
  <si>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 xml:space="preserve">Приложение №1  </t>
  </si>
  <si>
    <t>Сумма, выделенная для закупа, тенге</t>
  </si>
  <si>
    <t>уп</t>
  </si>
  <si>
    <t>Всего 5 лотов на общую сумму:</t>
  </si>
  <si>
    <t>Фосфатно-солевой буфер (PBS) на 100 таблеток в упаковке</t>
  </si>
  <si>
    <t>Фосфатно-буферный солевой раствор (PBS) - это сбалансированная солевая смесь, используемая для различных
применений в культуре клеток, таких как промывание клеток перед диссоциацией, транспортировка клеток или тканей, разбавление клеток для подсчета и подготовка реагентов. PBS не содержит кальция и магния, что позволяет вымывать хелаторы из культуры перед диссоциацией клеток. Каждую таблетку Gibco™ PBS весом 5 г следует растворить в 500 мл дистиллированной воды. pH будет равен 7,45 и не требует корректировки.
Концентрация: 1 X Форма: Твердый Тип продукта: Фосфатно-буферный солевой раствор (PBS) Без добавок: Без кальция, без магния, без фенолового красного Качество изготовления: соответствует стандарту ISO 13485 cGMP pH: 7,45 Условия транспортировки: Комнатная температура Условия хранения: 15°C - 30°C Условия транспортировки: Комнатная температура
Срок годности: 36 месяцев с даты изготовления</t>
  </si>
  <si>
    <t>шт</t>
  </si>
  <si>
    <t xml:space="preserve">Диски антибиотиков пиперациллином/ тазобактамом </t>
  </si>
  <si>
    <t>Диски антибиотиков пиперациллином/ тазобактамом 50 шт*5 картридж. (30 мкг/6мкг)</t>
  </si>
  <si>
    <t>Сыворотка лошадинная нормальная 100 мл</t>
  </si>
  <si>
    <t xml:space="preserve">VITEK 2 AST N419 из
комплекта Анализатор
автоматический
микробиологический
моделей Vitek 2 Vitek 2
XL, Vitek 2 Compact
</t>
  </si>
  <si>
    <t xml:space="preserve">Пластиковые карты AST N419 для определения чувствительности
грамотрицательных бактерий к антимикробным препаратам при работе на автоматическом микробиологическом анализаторе моделей Vitek 2, Vitek 2 XL, Vitek 2 Compact. Карты содержат 64
ячейки, заполненные антибиотиками в различной концентрации (AN, SAM, FEP, CTX, CAZ, CZA, CT, CIP, CS, GM, IPM, MEM, TZP, TGC, SXT*), 20 карт в одной упаковке.
</t>
  </si>
  <si>
    <t>к объявлению №54  от 28.05.2024г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</si>
</sst>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43" fontId="5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0" fontId="5" fillId="2" borderId="0" xfId="0" applyFont="1" applyFill="1"/>
    <xf numFmtId="43" fontId="5" fillId="2" borderId="0" xfId="1" applyFont="1" applyFill="1" applyAlignment="1"/>
    <xf numFmtId="0" fontId="5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top" wrapText="1"/>
    </xf>
    <xf numFmtId="43" fontId="5" fillId="2" borderId="1" xfId="1" applyFont="1" applyFill="1" applyBorder="1" applyAlignment="1">
      <alignment horizontal="center" vertical="center"/>
    </xf>
  </cellXfs>
  <cellStyles count="3"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tabSelected="1" topLeftCell="B1" zoomScaleNormal="100" workbookViewId="0">
      <selection activeCell="H4" sqref="H4"/>
    </sheetView>
  </sheetViews>
  <sheetFormatPr defaultRowHeight="12" x14ac:dyDescent="0.2"/>
  <cols>
    <col min="1" max="1" width="0" style="6" hidden="1" customWidth="1"/>
    <col min="2" max="2" width="5" style="6" customWidth="1"/>
    <col min="3" max="3" width="24.7109375" style="11" customWidth="1"/>
    <col min="4" max="4" width="49.28515625" style="6" customWidth="1"/>
    <col min="5" max="6" width="9.140625" style="6"/>
    <col min="7" max="7" width="12.28515625" style="7" customWidth="1"/>
    <col min="8" max="8" width="17.5703125" style="1" customWidth="1"/>
    <col min="9" max="9" width="7.42578125" style="1" customWidth="1"/>
    <col min="10" max="16384" width="9.140625" style="6"/>
  </cols>
  <sheetData>
    <row r="1" spans="2:9" x14ac:dyDescent="0.2">
      <c r="B1" s="12" t="s">
        <v>6</v>
      </c>
      <c r="C1" s="12"/>
      <c r="D1" s="12"/>
      <c r="E1" s="12"/>
      <c r="F1" s="12"/>
      <c r="G1" s="12"/>
      <c r="H1" s="12"/>
    </row>
    <row r="2" spans="2:9" x14ac:dyDescent="0.2">
      <c r="B2" s="13" t="s">
        <v>18</v>
      </c>
      <c r="C2" s="13"/>
      <c r="D2" s="13"/>
      <c r="E2" s="13"/>
      <c r="F2" s="13"/>
      <c r="G2" s="13"/>
      <c r="H2" s="13"/>
    </row>
    <row r="3" spans="2:9" ht="42.75" customHeight="1" x14ac:dyDescent="0.2">
      <c r="B3" s="2" t="s">
        <v>0</v>
      </c>
      <c r="C3" s="3" t="s">
        <v>1</v>
      </c>
      <c r="D3" s="3" t="s">
        <v>2</v>
      </c>
      <c r="E3" s="2" t="s">
        <v>3</v>
      </c>
      <c r="F3" s="2" t="s">
        <v>4</v>
      </c>
      <c r="G3" s="4" t="s">
        <v>5</v>
      </c>
      <c r="H3" s="4" t="s">
        <v>7</v>
      </c>
      <c r="I3" s="5"/>
    </row>
    <row r="4" spans="2:9" ht="204" x14ac:dyDescent="0.2">
      <c r="B4" s="8">
        <v>1</v>
      </c>
      <c r="C4" s="10" t="s">
        <v>10</v>
      </c>
      <c r="D4" s="17" t="s">
        <v>11</v>
      </c>
      <c r="E4" s="8" t="s">
        <v>12</v>
      </c>
      <c r="F4" s="8">
        <v>1</v>
      </c>
      <c r="G4" s="18">
        <v>88179</v>
      </c>
      <c r="H4" s="18">
        <f t="shared" ref="H4:H7" si="0">G4*F4</f>
        <v>88179</v>
      </c>
    </row>
    <row r="5" spans="2:9" ht="24" x14ac:dyDescent="0.2">
      <c r="B5" s="8">
        <v>2</v>
      </c>
      <c r="C5" s="10" t="s">
        <v>13</v>
      </c>
      <c r="D5" s="10" t="s">
        <v>14</v>
      </c>
      <c r="E5" s="8" t="s">
        <v>12</v>
      </c>
      <c r="F5" s="8">
        <v>4</v>
      </c>
      <c r="G5" s="18">
        <v>15500</v>
      </c>
      <c r="H5" s="18">
        <f t="shared" si="0"/>
        <v>62000</v>
      </c>
    </row>
    <row r="6" spans="2:9" ht="24" x14ac:dyDescent="0.2">
      <c r="B6" s="8">
        <v>3</v>
      </c>
      <c r="C6" s="10" t="s">
        <v>15</v>
      </c>
      <c r="D6" s="10" t="s">
        <v>15</v>
      </c>
      <c r="E6" s="8" t="s">
        <v>12</v>
      </c>
      <c r="F6" s="8">
        <v>1</v>
      </c>
      <c r="G6" s="18">
        <v>14000</v>
      </c>
      <c r="H6" s="18">
        <f t="shared" si="0"/>
        <v>14000</v>
      </c>
    </row>
    <row r="7" spans="2:9" ht="120" x14ac:dyDescent="0.2">
      <c r="B7" s="8">
        <v>4</v>
      </c>
      <c r="C7" s="17" t="s">
        <v>16</v>
      </c>
      <c r="D7" s="17" t="s">
        <v>17</v>
      </c>
      <c r="E7" s="8" t="s">
        <v>8</v>
      </c>
      <c r="F7" s="8">
        <v>3</v>
      </c>
      <c r="G7" s="8">
        <v>213300</v>
      </c>
      <c r="H7" s="18">
        <f t="shared" si="0"/>
        <v>639900</v>
      </c>
    </row>
    <row r="8" spans="2:9" x14ac:dyDescent="0.2">
      <c r="B8" s="14" t="s">
        <v>9</v>
      </c>
      <c r="C8" s="15"/>
      <c r="D8" s="15"/>
      <c r="E8" s="15"/>
      <c r="F8" s="15"/>
      <c r="G8" s="16"/>
      <c r="H8" s="9">
        <f>SUM(H4:H7)</f>
        <v>804079</v>
      </c>
    </row>
    <row r="13" spans="2:9" ht="52.5" customHeight="1" x14ac:dyDescent="0.2"/>
    <row r="17" ht="38.25" customHeight="1" x14ac:dyDescent="0.2"/>
    <row r="18" ht="53.25" customHeight="1" x14ac:dyDescent="0.2"/>
    <row r="19" ht="38.25" customHeight="1" x14ac:dyDescent="0.2"/>
    <row r="20" ht="26.25" customHeight="1" x14ac:dyDescent="0.2"/>
    <row r="21" ht="24.75" customHeight="1" x14ac:dyDescent="0.2"/>
    <row r="22" ht="15" customHeight="1" x14ac:dyDescent="0.2"/>
    <row r="27" ht="19.5" customHeight="1" x14ac:dyDescent="0.2"/>
  </sheetData>
  <mergeCells count="3">
    <mergeCell ref="B1:H1"/>
    <mergeCell ref="B2:H2"/>
    <mergeCell ref="B8:G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2024-05-27T09:29:20Z</dcterms:modified>
</cp:coreProperties>
</file>