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0" i="1" l="1"/>
</calcChain>
</file>

<file path=xl/sharedStrings.xml><?xml version="1.0" encoding="utf-8"?>
<sst xmlns="http://schemas.openxmlformats.org/spreadsheetml/2006/main" count="84" uniqueCount="64">
  <si>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</si>
  <si>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</si>
  <si>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</si>
  <si>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</si>
  <si>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</si>
  <si>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</si>
  <si>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</si>
  <si>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</si>
  <si>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 xml:space="preserve">Нейрохирургические ватинки (12*50мм,25*75мм) </t>
  </si>
  <si>
    <t>Нейрохирургические ватники , размеры: 10*10мм,10*20мм,10*40мм,15*75мм,20*20мм,12*50мм,20*40мм,25*25мм,25*75мм,40*40мм,60*60мм. Веровочки окрашены в ярко синий цвет для лучшей видимости. Отсутствуют ворсинки и потергости, рентгеноконтрастная маркировка. Обладают высокой впитывающей и влогоудерживающей способностью, а так же гибкостью.Среди всех губок (ватников) являются самыми податливыми и удобными при манипуляциях. Выпускаются в упаковке по 10 штук. Стерилизация: этилен оксид</t>
  </si>
  <si>
    <t>упк</t>
  </si>
  <si>
    <t>APC держатель  для аппарата ЭРБЭ</t>
  </si>
  <si>
    <t>APC держатель для фиксации электродов с 3-мя кнопками, с функцией ReMode, с кабелем, длина кабеля 3 метра, поддерживает функцию автоматического распознавания инструмента, многоразовый. Подлежит очистки в моечной машине при максимальной температуре 95°C и автоклавировать при максимальной температуре 138°C.</t>
  </si>
  <si>
    <t>T-PORT  современный хирургический троакор  d-12</t>
  </si>
  <si>
    <t xml:space="preserve">трокарное устройство  для  видеоассистированного  операционноготорок доступа </t>
  </si>
  <si>
    <t>U-TRACTOR расширительная система  размеры M 50-90mm d-115\115,L 90-140mm d-180\180</t>
  </si>
  <si>
    <t>раневой протектор атравматичес расширитель видеоторокоскопического доступа , одноразовый</t>
  </si>
  <si>
    <t xml:space="preserve">Лезвие скальпеля №11 нерж (100шт)  </t>
  </si>
  <si>
    <t xml:space="preserve">Лезвие скальпеля №11 нерж.лезвия из углеродистой стали произведены из стали марки 125 Cr 1,лезвия из нержавеющей стали сделаны из премиальной стали марки 13С26, все лезвия соответствуют посадочным типоразмерам №3 (размеры 9-15), стерилизованы радиацией с минимальной дозой 2.5 Мрад;каждое лезвие упаковано в индивидуальный блистер из алюминиевой фольги с летучим ингибитором коррозии;потребительская упаковка содержит четкую маркировку, наклейку с размером и формой лезвия, штрихкод, номер партии и дату производства;количество в потребительской упаковке/групповой упаковке/транспортной коробке - 100 шт </t>
  </si>
  <si>
    <t>шт.</t>
  </si>
  <si>
    <t xml:space="preserve">Лезвие скальпеля №15 нерж (100шт)  </t>
  </si>
  <si>
    <t xml:space="preserve">Лезвие скальпеля № 15 нерж.лезвия из углеродистой стали произведены из стали марки 125 Cr 1,лезвия из нержавеющей стали сделаны из премиальной стали марки 13С26, все лезвия соответствуют посадочным типоразмерам №3 (размеры 9-15), стерилизованы радиацией с минимальной дозой 2.5 Мрад;каждое лезвие упаковано в индивидуальный блистер из алюминиевой фольги с летучим ингибитором коррозии;потребительская упаковка содержит четкую маркировку, наклейку с размером и формой лезвия, штрихкод, номер партии и дату производства;количество в потребительской упаковке/групповой упаковке/транспортной коробке - 100 шт </t>
  </si>
  <si>
    <t>Тесьма хирургическая ширина 5мм</t>
  </si>
  <si>
    <t xml:space="preserve">тесьма хирургическая стерильная  ширина 5мм 50см.Тесьма полиэфирная плетеная, неокрашенная или окрашенная.обладает эластичностью, гибка, прочна, надежно держит узел, обладает хорошими манипуляционными свойствами.в стерильном виде для поддерживания различных органов, кровеносных сосудов и сухожилий при хирургических операциях, в нестерильном виде - для изготовления специального плоского шовного хирургического материала с атравматическими иглами.обладает биологической инертностью, эластичностью.В стерильном виде – в отрезках в двойной полимерной упаковке длиной 0,75, 1, 1,5 и 2 м. Ширина от 1 мм до 14 мм.
</t>
  </si>
  <si>
    <t>Канюля</t>
  </si>
  <si>
    <t>Канюля для дуоденоскопии, рабочий канал эндоскопа 2.2 мм, длина1950 мм, под проводник 0,035" (коническая).Платиновый кончик-отличная видимость при рентгеноскопии, гладкий дистальный профиль.</t>
  </si>
  <si>
    <t>Картридж микрофильтрац. (5мкм)MFC15 , 15CX</t>
  </si>
  <si>
    <t>Картридж микрофильтрационный (5 мкм), MFC15 -- предназначен для удаления из воды нерастворимых взвешенных частиц размером более 5 мкм, представляет из себя вспененный полипропилен.  Размеры картриджа – 380*100 мм. Рекомендуемый срок службы – 3 месяца.Артикул 25-26</t>
  </si>
  <si>
    <t>Картридж с гран.активир. актив.углем АСС15,15CQ.</t>
  </si>
  <si>
    <t>Картридж с гранулированным активированным углем, ACC 15 -- предназначен для удаления из воды свободного хлора и органических веществ, которые могут разрушать  мембранные элементы.  Размеры – 380*100 мм. Рекомендуемый срок службы – 3 месяца. Артикул 25-27</t>
  </si>
  <si>
    <t>Картридж с ионитом смешан. действия МВС15, 15CR</t>
  </si>
  <si>
    <t>Картридж с ионитом смешанного действия, MBC 15 – предназначен для финишного обессоливания очищенной воды, представляет собой смесь  катионитов в Н -форме и  анионитов в ОН- форме.   Размеры картриджа – 380*100 мм.    Рекомендуемый срок службы – 3 месяца. Артикул 15CR</t>
  </si>
  <si>
    <t>Компактный картридж с мембраным элементов ROC</t>
  </si>
  <si>
    <t>Компактный картридж с мембраным элементов ROC.артикул 1TX</t>
  </si>
  <si>
    <t>Скальпель одноразовый стерильный №21</t>
  </si>
  <si>
    <t>Скальпель одноразовый, с защитной крышкой. Состоит из пластиковой ручки и сменного лезвия. Лезвие изготовлено из прочной нержавеющей стали. Специальная технология заточки обеспечивает исключительную остроту лезвия</t>
  </si>
  <si>
    <t>Стекло предметное 25х76х1,2 мм с + заряженным покрытием №72</t>
  </si>
  <si>
    <t>Стекло предметное 25х76х1,2 мм с + (положительно) заряженным покрытием №72 в упаковке, для иммуногистохимии и иммунофлюоресценции</t>
  </si>
  <si>
    <t xml:space="preserve">Карандаш гидрофобный для иммуногистохимии  </t>
  </si>
  <si>
    <t>Карандаш для иммуногистохимии устойчивый к химическим растворителям</t>
  </si>
  <si>
    <t>Планшет</t>
  </si>
  <si>
    <t>планшет горизонтальный из пластика на 20 предметных стекол с крышкой</t>
  </si>
  <si>
    <t xml:space="preserve">Держатель-штатив  на 25 предметных стекол с металлической ручкой </t>
  </si>
  <si>
    <t>Держатель-штатив на 25 предметных стекол с металлической ручкой для окраски в хим. реактивах стеклопрепаратов.</t>
  </si>
  <si>
    <t>Фильтровальная бумага 50х50 см по 500 шт в упаковке</t>
  </si>
  <si>
    <t>фильтровальная бумага 50*50см №500 в упаковке белого цвета</t>
  </si>
  <si>
    <t xml:space="preserve">Набор для окраски из 12 сосудов </t>
  </si>
  <si>
    <t xml:space="preserve">предназначен для ручной окраски стекол, состоящий из 12 пластмассовых контейнеров, химически устойчивый пластик. Объем 80 мл </t>
  </si>
  <si>
    <t>компл</t>
  </si>
  <si>
    <t xml:space="preserve">Маркер лабороторный устойчивый к растворителям </t>
  </si>
  <si>
    <t>лабораторный маркер для маркировки предметных стекол на матовом поле, устойчив к воздействию ксилола, спирта, ацетона, формалина. 12 шт в упаковке</t>
  </si>
  <si>
    <t>уп</t>
  </si>
  <si>
    <t xml:space="preserve">Салфетка разовая 10*10 МС-СР-31 </t>
  </si>
  <si>
    <t xml:space="preserve">Салфетка разовая размер 10х10 см.Изготовлены из нетканого материала.В упаковке 100 шт. 80% вискоза, 20 % полиэфир </t>
  </si>
  <si>
    <t>ИТОГО:</t>
  </si>
  <si>
    <t>Бумага для электрокардиографа Cardio 7 Bionet</t>
  </si>
  <si>
    <t>Бумага для электрокардиографа Cardio 7 Bionet, размеры: 215*25*16 в рулонах</t>
  </si>
  <si>
    <t xml:space="preserve">Уретероскоп одноразовый цифровой гибкий </t>
  </si>
  <si>
    <t xml:space="preserve">Гибкий уретероскоп LithoVue используется врачами для осмотра, визуализации и выполнения врачебных манипуляций в мочевыводящих путях. Уретероскоп позволяет вводить и использовать в области операционного поля вспомогательные инструменты, такие как биопсийные щипцы, лазерные световоды, проводники, захваты, корзинчатые захваты. Рабочий канал – 3,6 F, Диаметр наконечника 7,7F и наружный диаметр 9,5F [≤3,23мм] легко подходят для среднего мочеточника человека с почечной коликой Дистальный наконечник уретероскопа изгибается до угла в 270 градусов в двух направлениях, он также может вращаться вплоть до 360 градусов при вращении ручки. Кроме того, стержень уретероскопа обеспечивает вторичное пассивное отклонение. </t>
  </si>
  <si>
    <t>Бумага для Дефибриллятора -монитора</t>
  </si>
  <si>
    <t>Термобумага рулон ширина 50мм, длина 20 м, втулка диаметр 12 мм. Бумага предназначена для дефибрилятора-монитора Bene Heart D3/ Bene Heart D2</t>
  </si>
  <si>
    <t>Наконечник бура для
спинальной хирургии
MSB2A -W125</t>
  </si>
  <si>
    <t>Наружный диаметр: φ15, Угол:   21 °, Вес: 0,1 кг. Максимальная скорость: 80000 об / мин. Наконечник бора разработан для использования в нейрохирургии; отверстие для ручки и угловой дизайн могут максимизировать визуальный эффект при операции 21 ° под углом, многоскоростное соотношение: 1:2, макс. скорость вращения на выходе 80000rpm. Является комплектующим Хирургического силового оборудования Xishan</t>
  </si>
  <si>
    <t xml:space="preserve">Приложение № 1 
к объявлению №55 от 10.07.2024г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</si>
</sst>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80" zoomScaleNormal="80" zoomScaleSheetLayoutView="80" workbookViewId="0">
      <selection activeCell="F6" sqref="F6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21" t="s">
        <v>63</v>
      </c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x14ac:dyDescent="0.25">
      <c r="A3" s="21"/>
      <c r="B3" s="21"/>
      <c r="C3" s="21"/>
      <c r="D3" s="21"/>
      <c r="E3" s="21"/>
      <c r="F3" s="21"/>
      <c r="G3" s="21"/>
      <c r="H3" s="21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5</v>
      </c>
      <c r="G4" s="4" t="s">
        <v>6</v>
      </c>
    </row>
    <row r="5" spans="1:8" ht="57.75" customHeight="1" x14ac:dyDescent="0.25">
      <c r="A5" s="10">
        <v>1</v>
      </c>
      <c r="B5" s="11" t="s">
        <v>8</v>
      </c>
      <c r="C5" s="11" t="s">
        <v>9</v>
      </c>
      <c r="D5" s="12" t="s">
        <v>7</v>
      </c>
      <c r="E5" s="13">
        <v>600</v>
      </c>
      <c r="F5" s="13">
        <v>4600</v>
      </c>
      <c r="G5" s="13">
        <f>E5*F5</f>
        <v>2760000</v>
      </c>
    </row>
    <row r="6" spans="1:8" ht="57.75" customHeight="1" x14ac:dyDescent="0.25">
      <c r="A6" s="10">
        <v>2</v>
      </c>
      <c r="B6" s="11" t="s">
        <v>11</v>
      </c>
      <c r="C6" s="11" t="s">
        <v>12</v>
      </c>
      <c r="D6" s="12" t="s">
        <v>7</v>
      </c>
      <c r="E6" s="13">
        <v>1</v>
      </c>
      <c r="F6" s="13">
        <v>34100</v>
      </c>
      <c r="G6" s="13">
        <f t="shared" ref="G6:G29" si="0">E6*F6</f>
        <v>34100</v>
      </c>
    </row>
    <row r="7" spans="1:8" ht="57.75" customHeight="1" x14ac:dyDescent="0.25">
      <c r="A7" s="10">
        <v>3</v>
      </c>
      <c r="B7" s="11" t="s">
        <v>13</v>
      </c>
      <c r="C7" s="11" t="s">
        <v>14</v>
      </c>
      <c r="D7" s="12" t="s">
        <v>7</v>
      </c>
      <c r="E7" s="13">
        <v>6</v>
      </c>
      <c r="F7" s="13">
        <v>110501</v>
      </c>
      <c r="G7" s="13">
        <f t="shared" si="0"/>
        <v>663006</v>
      </c>
    </row>
    <row r="8" spans="1:8" ht="57.75" customHeight="1" x14ac:dyDescent="0.25">
      <c r="A8" s="10">
        <v>4</v>
      </c>
      <c r="B8" s="11" t="s">
        <v>15</v>
      </c>
      <c r="C8" s="11" t="s">
        <v>16</v>
      </c>
      <c r="D8" s="12" t="s">
        <v>7</v>
      </c>
      <c r="E8" s="13">
        <v>20</v>
      </c>
      <c r="F8" s="13">
        <v>9000</v>
      </c>
      <c r="G8" s="13">
        <f t="shared" si="0"/>
        <v>180000</v>
      </c>
    </row>
    <row r="9" spans="1:8" ht="57.75" customHeight="1" x14ac:dyDescent="0.25">
      <c r="A9" s="10">
        <v>5</v>
      </c>
      <c r="B9" s="11" t="s">
        <v>17</v>
      </c>
      <c r="C9" s="11" t="s">
        <v>18</v>
      </c>
      <c r="D9" s="12" t="s">
        <v>19</v>
      </c>
      <c r="E9" s="13">
        <v>500</v>
      </c>
      <c r="F9" s="13">
        <v>110</v>
      </c>
      <c r="G9" s="13">
        <f t="shared" si="0"/>
        <v>55000</v>
      </c>
    </row>
    <row r="10" spans="1:8" ht="56.25" customHeight="1" x14ac:dyDescent="0.25">
      <c r="A10" s="10">
        <v>6</v>
      </c>
      <c r="B10" s="11" t="s">
        <v>20</v>
      </c>
      <c r="C10" s="11" t="s">
        <v>21</v>
      </c>
      <c r="D10" s="12" t="s">
        <v>19</v>
      </c>
      <c r="E10" s="13">
        <v>200</v>
      </c>
      <c r="F10" s="13">
        <v>110</v>
      </c>
      <c r="G10" s="13">
        <f t="shared" si="0"/>
        <v>22000</v>
      </c>
    </row>
    <row r="11" spans="1:8" ht="57.75" customHeight="1" x14ac:dyDescent="0.25">
      <c r="A11" s="10">
        <v>7</v>
      </c>
      <c r="B11" s="11" t="s">
        <v>22</v>
      </c>
      <c r="C11" s="11" t="s">
        <v>23</v>
      </c>
      <c r="D11" s="12" t="s">
        <v>7</v>
      </c>
      <c r="E11" s="13">
        <v>10</v>
      </c>
      <c r="F11" s="13">
        <v>200</v>
      </c>
      <c r="G11" s="13">
        <f t="shared" si="0"/>
        <v>2000</v>
      </c>
    </row>
    <row r="12" spans="1:8" ht="57.75" customHeight="1" x14ac:dyDescent="0.25">
      <c r="A12" s="10">
        <v>8</v>
      </c>
      <c r="B12" s="11" t="s">
        <v>24</v>
      </c>
      <c r="C12" s="11" t="s">
        <v>25</v>
      </c>
      <c r="D12" s="12" t="s">
        <v>7</v>
      </c>
      <c r="E12" s="13">
        <v>1</v>
      </c>
      <c r="F12" s="13">
        <v>518</v>
      </c>
      <c r="G12" s="13">
        <f t="shared" si="0"/>
        <v>518</v>
      </c>
    </row>
    <row r="13" spans="1:8" ht="57.75" customHeight="1" x14ac:dyDescent="0.25">
      <c r="A13" s="10">
        <v>9</v>
      </c>
      <c r="B13" s="11" t="s">
        <v>26</v>
      </c>
      <c r="C13" s="11" t="s">
        <v>27</v>
      </c>
      <c r="D13" s="12" t="s">
        <v>7</v>
      </c>
      <c r="E13" s="13">
        <v>1</v>
      </c>
      <c r="F13" s="13">
        <v>76000</v>
      </c>
      <c r="G13" s="13">
        <f t="shared" si="0"/>
        <v>76000</v>
      </c>
    </row>
    <row r="14" spans="1:8" ht="57.75" customHeight="1" x14ac:dyDescent="0.25">
      <c r="A14" s="10">
        <v>10</v>
      </c>
      <c r="B14" s="11" t="s">
        <v>28</v>
      </c>
      <c r="C14" s="11" t="s">
        <v>29</v>
      </c>
      <c r="D14" s="12" t="s">
        <v>7</v>
      </c>
      <c r="E14" s="13">
        <v>1</v>
      </c>
      <c r="F14" s="13">
        <v>76000</v>
      </c>
      <c r="G14" s="13">
        <f t="shared" si="0"/>
        <v>76000</v>
      </c>
    </row>
    <row r="15" spans="1:8" ht="57.75" customHeight="1" x14ac:dyDescent="0.25">
      <c r="A15" s="10">
        <v>11</v>
      </c>
      <c r="B15" s="11" t="s">
        <v>30</v>
      </c>
      <c r="C15" s="11" t="s">
        <v>31</v>
      </c>
      <c r="D15" s="12" t="s">
        <v>7</v>
      </c>
      <c r="E15" s="13">
        <v>2</v>
      </c>
      <c r="F15" s="13">
        <v>76000</v>
      </c>
      <c r="G15" s="13">
        <f t="shared" si="0"/>
        <v>152000</v>
      </c>
    </row>
    <row r="16" spans="1:8" ht="57.75" customHeight="1" x14ac:dyDescent="0.25">
      <c r="A16" s="10">
        <v>12</v>
      </c>
      <c r="B16" s="11" t="s">
        <v>32</v>
      </c>
      <c r="C16" s="11" t="s">
        <v>33</v>
      </c>
      <c r="D16" s="12" t="s">
        <v>7</v>
      </c>
      <c r="E16" s="13">
        <v>4</v>
      </c>
      <c r="F16" s="13">
        <v>105500</v>
      </c>
      <c r="G16" s="13">
        <f t="shared" si="0"/>
        <v>422000</v>
      </c>
    </row>
    <row r="17" spans="1:7" ht="57.75" customHeight="1" x14ac:dyDescent="0.25">
      <c r="A17" s="10">
        <v>13</v>
      </c>
      <c r="B17" s="11" t="s">
        <v>34</v>
      </c>
      <c r="C17" s="11" t="s">
        <v>35</v>
      </c>
      <c r="D17" s="12" t="s">
        <v>7</v>
      </c>
      <c r="E17" s="13">
        <v>30</v>
      </c>
      <c r="F17" s="13">
        <v>1800</v>
      </c>
      <c r="G17" s="13">
        <f t="shared" si="0"/>
        <v>54000</v>
      </c>
    </row>
    <row r="18" spans="1:7" ht="57.75" customHeight="1" x14ac:dyDescent="0.25">
      <c r="A18" s="10">
        <v>14</v>
      </c>
      <c r="B18" s="11" t="s">
        <v>36</v>
      </c>
      <c r="C18" s="11" t="s">
        <v>37</v>
      </c>
      <c r="D18" s="12" t="s">
        <v>10</v>
      </c>
      <c r="E18" s="13">
        <v>30</v>
      </c>
      <c r="F18" s="13">
        <v>1200</v>
      </c>
      <c r="G18" s="13">
        <f t="shared" si="0"/>
        <v>36000</v>
      </c>
    </row>
    <row r="19" spans="1:7" ht="57.75" customHeight="1" x14ac:dyDescent="0.25">
      <c r="A19" s="10">
        <v>15</v>
      </c>
      <c r="B19" s="11" t="s">
        <v>38</v>
      </c>
      <c r="C19" s="11" t="s">
        <v>39</v>
      </c>
      <c r="D19" s="12" t="s">
        <v>7</v>
      </c>
      <c r="E19" s="13">
        <v>1</v>
      </c>
      <c r="F19" s="13">
        <v>50000</v>
      </c>
      <c r="G19" s="13">
        <f t="shared" si="0"/>
        <v>50000</v>
      </c>
    </row>
    <row r="20" spans="1:7" ht="57.75" customHeight="1" x14ac:dyDescent="0.25">
      <c r="A20" s="10">
        <v>16</v>
      </c>
      <c r="B20" s="11" t="s">
        <v>40</v>
      </c>
      <c r="C20" s="11" t="s">
        <v>41</v>
      </c>
      <c r="D20" s="12" t="s">
        <v>7</v>
      </c>
      <c r="E20" s="13">
        <v>20</v>
      </c>
      <c r="F20" s="13">
        <v>2300</v>
      </c>
      <c r="G20" s="13">
        <f t="shared" si="0"/>
        <v>46000</v>
      </c>
    </row>
    <row r="21" spans="1:7" ht="57.75" customHeight="1" x14ac:dyDescent="0.25">
      <c r="A21" s="10">
        <v>17</v>
      </c>
      <c r="B21" s="15" t="s">
        <v>42</v>
      </c>
      <c r="C21" s="15" t="s">
        <v>43</v>
      </c>
      <c r="D21" s="16" t="s">
        <v>7</v>
      </c>
      <c r="E21" s="17">
        <v>5</v>
      </c>
      <c r="F21" s="17">
        <v>1600</v>
      </c>
      <c r="G21" s="13">
        <f t="shared" si="0"/>
        <v>8000</v>
      </c>
    </row>
    <row r="22" spans="1:7" ht="57.75" customHeight="1" x14ac:dyDescent="0.25">
      <c r="A22" s="10">
        <v>18</v>
      </c>
      <c r="B22" s="11" t="s">
        <v>44</v>
      </c>
      <c r="C22" s="11" t="s">
        <v>45</v>
      </c>
      <c r="D22" s="12" t="s">
        <v>10</v>
      </c>
      <c r="E22" s="13">
        <v>1</v>
      </c>
      <c r="F22" s="13">
        <v>80000</v>
      </c>
      <c r="G22" s="13">
        <f t="shared" si="0"/>
        <v>80000</v>
      </c>
    </row>
    <row r="23" spans="1:7" ht="57.75" customHeight="1" x14ac:dyDescent="0.25">
      <c r="A23" s="10">
        <v>19</v>
      </c>
      <c r="B23" s="18" t="s">
        <v>46</v>
      </c>
      <c r="C23" s="18" t="s">
        <v>47</v>
      </c>
      <c r="D23" s="19" t="s">
        <v>48</v>
      </c>
      <c r="E23" s="20">
        <v>1</v>
      </c>
      <c r="F23" s="20">
        <v>45000</v>
      </c>
      <c r="G23" s="13">
        <f t="shared" si="0"/>
        <v>45000</v>
      </c>
    </row>
    <row r="24" spans="1:7" ht="57.75" customHeight="1" x14ac:dyDescent="0.25">
      <c r="A24" s="10">
        <v>20</v>
      </c>
      <c r="B24" s="11" t="s">
        <v>49</v>
      </c>
      <c r="C24" s="11" t="s">
        <v>50</v>
      </c>
      <c r="D24" s="12" t="s">
        <v>51</v>
      </c>
      <c r="E24" s="13">
        <v>10</v>
      </c>
      <c r="F24" s="13">
        <v>2500</v>
      </c>
      <c r="G24" s="13">
        <f t="shared" si="0"/>
        <v>25000</v>
      </c>
    </row>
    <row r="25" spans="1:7" ht="57.75" customHeight="1" x14ac:dyDescent="0.25">
      <c r="A25" s="10">
        <v>21</v>
      </c>
      <c r="B25" s="11" t="s">
        <v>52</v>
      </c>
      <c r="C25" s="11" t="s">
        <v>53</v>
      </c>
      <c r="D25" s="12" t="s">
        <v>10</v>
      </c>
      <c r="E25" s="13">
        <v>40</v>
      </c>
      <c r="F25" s="13">
        <v>1000</v>
      </c>
      <c r="G25" s="13">
        <f t="shared" si="0"/>
        <v>40000</v>
      </c>
    </row>
    <row r="26" spans="1:7" ht="57.75" customHeight="1" x14ac:dyDescent="0.25">
      <c r="A26" s="10">
        <v>22</v>
      </c>
      <c r="B26" s="11" t="s">
        <v>55</v>
      </c>
      <c r="C26" s="11" t="s">
        <v>56</v>
      </c>
      <c r="D26" s="12" t="s">
        <v>7</v>
      </c>
      <c r="E26" s="13">
        <v>30</v>
      </c>
      <c r="F26" s="13">
        <v>1990</v>
      </c>
      <c r="G26" s="13">
        <f t="shared" si="0"/>
        <v>59700</v>
      </c>
    </row>
    <row r="27" spans="1:7" ht="57.75" customHeight="1" x14ac:dyDescent="0.25">
      <c r="A27" s="10">
        <v>23</v>
      </c>
      <c r="B27" s="11" t="s">
        <v>57</v>
      </c>
      <c r="C27" s="11" t="s">
        <v>58</v>
      </c>
      <c r="D27" s="12" t="s">
        <v>19</v>
      </c>
      <c r="E27" s="13">
        <v>3</v>
      </c>
      <c r="F27" s="13">
        <v>785000</v>
      </c>
      <c r="G27" s="13">
        <f t="shared" si="0"/>
        <v>2355000</v>
      </c>
    </row>
    <row r="28" spans="1:7" ht="57.75" customHeight="1" x14ac:dyDescent="0.25">
      <c r="A28" s="10">
        <v>24</v>
      </c>
      <c r="B28" s="11" t="s">
        <v>59</v>
      </c>
      <c r="C28" s="11" t="s">
        <v>60</v>
      </c>
      <c r="D28" s="12" t="s">
        <v>7</v>
      </c>
      <c r="E28" s="13">
        <v>50</v>
      </c>
      <c r="F28" s="13">
        <v>800</v>
      </c>
      <c r="G28" s="13">
        <f t="shared" si="0"/>
        <v>40000</v>
      </c>
    </row>
    <row r="29" spans="1:7" ht="57.75" customHeight="1" x14ac:dyDescent="0.25">
      <c r="A29" s="10">
        <v>25</v>
      </c>
      <c r="B29" s="11" t="s">
        <v>61</v>
      </c>
      <c r="C29" s="11" t="s">
        <v>62</v>
      </c>
      <c r="D29" s="12" t="s">
        <v>7</v>
      </c>
      <c r="E29" s="13">
        <v>1</v>
      </c>
      <c r="F29" s="13">
        <v>1790000</v>
      </c>
      <c r="G29" s="13">
        <f t="shared" si="0"/>
        <v>1790000</v>
      </c>
    </row>
    <row r="30" spans="1:7" x14ac:dyDescent="0.25">
      <c r="F30" s="14" t="s">
        <v>54</v>
      </c>
      <c r="G30" s="14">
        <f>SUM(G5:G29)</f>
        <v>9071324</v>
      </c>
    </row>
  </sheetData>
  <mergeCells count="1">
    <mergeCell ref="A1:H3"/>
  </mergeCells>
  <dataValidations count="1">
    <dataValidation allowBlank="1" showInputMessage="1" showErrorMessage="1" prompt="Введите наименование на рус.языке" sqref="B25:B29 B5:B23"/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2024-07-10T06:03:25Z</dcterms:modified>
</cp:coreProperties>
</file>