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580"/>
  </bookViews>
  <sheets>
    <sheet name="Лист1" sheetId="1" r:id="rId1"/>
  </sheets>
  <definedNames>
    <definedName name="_xlnm.Print_Area" localSheetId="0">Лист1!$A$1:$H$15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F11" i="1"/>
  <c r="F10" i="1"/>
  <c r="F9" i="1"/>
  <c r="F8" i="1"/>
  <c r="I4" i="1" l="1"/>
</calcChain>
</file>

<file path=xl/sharedStrings.xml><?xml version="1.0" encoding="utf-8"?>
<sst xmlns="http://schemas.openxmlformats.org/spreadsheetml/2006/main" count="26" uniqueCount="25">
  <si>
    <t>№ лота</t>
  </si>
  <si>
    <t>Наименование</t>
  </si>
  <si>
    <t>Кол-во</t>
  </si>
  <si>
    <t>Цена без НДС</t>
  </si>
  <si>
    <t>Сумма без НДС</t>
  </si>
  <si>
    <t>Ед. изм.</t>
  </si>
  <si>
    <t>работы</t>
  </si>
  <si>
    <t xml:space="preserve"> ЗАЯВКА (от потенциального поставщика) </t>
  </si>
  <si>
    <t xml:space="preserve"> отсутствует </t>
  </si>
  <si>
    <t>Техническая спецификация</t>
  </si>
  <si>
    <t xml:space="preserve">Таблица цен к протоколу итогов № 74 от 05.05.2026г 
</t>
  </si>
  <si>
    <t>Работа по изготовлению мебели для аптеки в Блоке А</t>
  </si>
  <si>
    <t>№</t>
  </si>
  <si>
    <t>Характеристика</t>
  </si>
  <si>
    <t xml:space="preserve">Количество </t>
  </si>
  <si>
    <t xml:space="preserve">Шкаф гардеробный </t>
  </si>
  <si>
    <t>Материал ЛДСП, размер 2000*950*250.</t>
  </si>
  <si>
    <t>2 шт</t>
  </si>
  <si>
    <t>Плинтусы на шкафы 4 м</t>
  </si>
  <si>
    <t xml:space="preserve">Пластик </t>
  </si>
  <si>
    <t>5 шт</t>
  </si>
  <si>
    <t>Полки для шкафов</t>
  </si>
  <si>
    <t>Материал ЛДСП</t>
  </si>
  <si>
    <t>11 шт</t>
  </si>
  <si>
    <t xml:space="preserve">Шкаф гардеробный  Материал ЛДСП, размер 2000*950*250. 2 шт
Плинтусы на шкафы 4 м Пластик  5 шт
Полки для шкафов Материал ЛДСП 11 шт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</si>
</sst>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43" fontId="5" fillId="0" borderId="1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top" wrapText="1"/>
    </xf>
    <xf numFmtId="43" fontId="2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164" fontId="4" fillId="0" borderId="3" xfId="1" applyNumberFormat="1" applyFont="1" applyFill="1" applyBorder="1" applyAlignment="1">
      <alignment vertical="center" wrapText="1"/>
    </xf>
    <xf numFmtId="43" fontId="2" fillId="0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4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view="pageBreakPreview" zoomScaleNormal="100" zoomScaleSheetLayoutView="100" workbookViewId="0">
      <selection activeCell="C10" sqref="C9:C10"/>
    </sheetView>
  </sheetViews>
  <sheetFormatPr defaultRowHeight="12.75" x14ac:dyDescent="0.25"/>
  <cols>
    <col min="1" max="1" width="4.5703125" style="4" bestFit="1" customWidth="1"/>
    <col min="2" max="2" width="15" style="3" customWidth="1"/>
    <col min="3" max="3" width="52.5703125" style="10" customWidth="1"/>
    <col min="4" max="4" width="8.5703125" style="6" customWidth="1"/>
    <col min="5" max="5" width="9" style="6" customWidth="1"/>
    <col min="6" max="6" width="9.85546875" style="6" bestFit="1" customWidth="1"/>
    <col min="7" max="7" width="10.28515625" style="6" customWidth="1"/>
    <col min="8" max="8" width="13.5703125" style="6" hidden="1" customWidth="1"/>
    <col min="9" max="9" width="13.28515625" style="8" hidden="1" customWidth="1"/>
    <col min="10" max="16384" width="9.140625" style="4"/>
  </cols>
  <sheetData>
    <row r="1" spans="1:9" ht="12.75" customHeight="1" x14ac:dyDescent="0.25">
      <c r="A1" s="9" t="s">
        <v>10</v>
      </c>
      <c r="B1" s="9"/>
      <c r="C1" s="9"/>
      <c r="D1" s="9"/>
      <c r="E1" s="9"/>
      <c r="F1" s="9"/>
      <c r="G1" s="9"/>
      <c r="H1" s="9"/>
      <c r="I1" s="3"/>
    </row>
    <row r="2" spans="1:9" ht="13.5" thickBo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4" customHeight="1" thickBot="1" x14ac:dyDescent="0.3">
      <c r="A3" s="16" t="s">
        <v>0</v>
      </c>
      <c r="B3" s="16" t="s">
        <v>1</v>
      </c>
      <c r="C3" s="16" t="s">
        <v>9</v>
      </c>
      <c r="D3" s="17" t="s">
        <v>5</v>
      </c>
      <c r="E3" s="17" t="s">
        <v>2</v>
      </c>
      <c r="F3" s="17" t="s">
        <v>3</v>
      </c>
      <c r="G3" s="17" t="s">
        <v>4</v>
      </c>
      <c r="H3" s="14" t="s">
        <v>7</v>
      </c>
      <c r="I3" s="1"/>
    </row>
    <row r="4" spans="1:9" ht="64.5" thickBot="1" x14ac:dyDescent="0.3">
      <c r="A4" s="16">
        <v>1</v>
      </c>
      <c r="B4" s="18" t="s">
        <v>11</v>
      </c>
      <c r="C4" s="19" t="s">
        <v>24</v>
      </c>
      <c r="D4" s="20" t="s">
        <v>6</v>
      </c>
      <c r="E4" s="20">
        <v>1</v>
      </c>
      <c r="F4" s="20">
        <f>F11</f>
        <v>291000</v>
      </c>
      <c r="G4" s="20">
        <f>F4</f>
        <v>291000</v>
      </c>
      <c r="H4" s="15" t="s">
        <v>8</v>
      </c>
      <c r="I4" s="2" t="e">
        <f>#REF!</f>
        <v>#REF!</v>
      </c>
    </row>
    <row r="5" spans="1:9" x14ac:dyDescent="0.25">
      <c r="H5" s="7"/>
    </row>
    <row r="7" spans="1:9" ht="25.5" x14ac:dyDescent="0.25">
      <c r="A7" s="11" t="s">
        <v>12</v>
      </c>
      <c r="B7" s="11" t="s">
        <v>1</v>
      </c>
      <c r="C7" s="11" t="s">
        <v>13</v>
      </c>
      <c r="D7" s="11" t="s">
        <v>14</v>
      </c>
      <c r="E7" s="21"/>
      <c r="F7" s="21"/>
    </row>
    <row r="8" spans="1:9" ht="25.5" x14ac:dyDescent="0.25">
      <c r="A8" s="12">
        <v>1</v>
      </c>
      <c r="B8" s="13" t="s">
        <v>15</v>
      </c>
      <c r="C8" s="13" t="s">
        <v>16</v>
      </c>
      <c r="D8" s="12" t="s">
        <v>17</v>
      </c>
      <c r="E8" s="21">
        <v>80000</v>
      </c>
      <c r="F8" s="21">
        <f>2*E8</f>
        <v>160000</v>
      </c>
    </row>
    <row r="9" spans="1:9" ht="25.5" x14ac:dyDescent="0.25">
      <c r="A9" s="12">
        <v>2</v>
      </c>
      <c r="B9" s="13" t="s">
        <v>18</v>
      </c>
      <c r="C9" s="13" t="s">
        <v>19</v>
      </c>
      <c r="D9" s="12" t="s">
        <v>20</v>
      </c>
      <c r="E9" s="21">
        <v>13000</v>
      </c>
      <c r="F9" s="21">
        <f>5*E9</f>
        <v>65000</v>
      </c>
    </row>
    <row r="10" spans="1:9" ht="25.5" x14ac:dyDescent="0.25">
      <c r="A10" s="12">
        <v>3</v>
      </c>
      <c r="B10" s="13" t="s">
        <v>21</v>
      </c>
      <c r="C10" s="13" t="s">
        <v>22</v>
      </c>
      <c r="D10" s="12" t="s">
        <v>23</v>
      </c>
      <c r="E10" s="21">
        <v>6000</v>
      </c>
      <c r="F10" s="21">
        <f>11*E10</f>
        <v>66000</v>
      </c>
    </row>
    <row r="11" spans="1:9" x14ac:dyDescent="0.25">
      <c r="F11" s="6">
        <f>SUM(F8:F10)</f>
        <v>291000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2026-04-29T12:08:52Z</dcterms:modified>
</cp:coreProperties>
</file>