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абочий стол\"/>
    </mc:Choice>
  </mc:AlternateContent>
  <bookViews>
    <workbookView xWindow="0" yWindow="0" windowWidth="28800" windowHeight="12480"/>
  </bookViews>
  <sheets>
    <sheet name="Весь прейск 2020 года  последни" sheetId="1" r:id="rId1"/>
  </sheets>
  <definedNames>
    <definedName name="_xlnm.Print_Area" localSheetId="0">'Весь прейск 2020 года  последни'!$A$2:$G$1433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27" i="1" l="1"/>
  <c r="F1427" i="1"/>
  <c r="E1427" i="1"/>
  <c r="G1426" i="1"/>
  <c r="F1426" i="1"/>
  <c r="E1426" i="1"/>
  <c r="G1425" i="1"/>
  <c r="F1425" i="1"/>
  <c r="E1425" i="1"/>
  <c r="G1424" i="1"/>
  <c r="F1424" i="1"/>
  <c r="E1424" i="1"/>
  <c r="G1423" i="1"/>
  <c r="F1423" i="1"/>
  <c r="E1423" i="1"/>
  <c r="G1422" i="1"/>
  <c r="F1422" i="1"/>
  <c r="E1422" i="1"/>
  <c r="G1421" i="1"/>
  <c r="F1421" i="1"/>
  <c r="E1421" i="1"/>
  <c r="G1420" i="1"/>
  <c r="F1420" i="1"/>
  <c r="G1419" i="1"/>
  <c r="F1419" i="1"/>
  <c r="G1417" i="1"/>
  <c r="F1417" i="1"/>
  <c r="G1416" i="1"/>
  <c r="F1416" i="1"/>
  <c r="G1415" i="1"/>
  <c r="F1415" i="1"/>
  <c r="G1414" i="1"/>
  <c r="F1414" i="1"/>
  <c r="G1412" i="1"/>
  <c r="F1412" i="1"/>
  <c r="E1412" i="1"/>
  <c r="G1411" i="1"/>
  <c r="F1411" i="1"/>
  <c r="E1411" i="1"/>
  <c r="F1410" i="1"/>
  <c r="E1410" i="1"/>
  <c r="G1409" i="1"/>
  <c r="F1409" i="1"/>
  <c r="E1409" i="1"/>
  <c r="G1408" i="1"/>
  <c r="F1408" i="1"/>
  <c r="E1408" i="1"/>
  <c r="G1407" i="1"/>
  <c r="F1407" i="1"/>
  <c r="E1407" i="1"/>
  <c r="G1406" i="1"/>
  <c r="F1406" i="1"/>
  <c r="E1406" i="1"/>
  <c r="G1405" i="1"/>
  <c r="F1405" i="1"/>
  <c r="E1405" i="1"/>
  <c r="G1404" i="1"/>
  <c r="F1404" i="1"/>
  <c r="E1404" i="1"/>
  <c r="G1402" i="1"/>
  <c r="F1402" i="1"/>
  <c r="E1402" i="1"/>
  <c r="G1401" i="1"/>
  <c r="F1401" i="1"/>
  <c r="E1401" i="1"/>
  <c r="G1400" i="1"/>
  <c r="F1400" i="1"/>
  <c r="E1400" i="1"/>
  <c r="G1399" i="1"/>
  <c r="F1399" i="1"/>
  <c r="E1399" i="1"/>
  <c r="G1398" i="1"/>
  <c r="F1398" i="1"/>
  <c r="E1398" i="1"/>
  <c r="G1397" i="1"/>
  <c r="F1397" i="1"/>
  <c r="E1397" i="1"/>
  <c r="G1396" i="1"/>
  <c r="F1396" i="1"/>
  <c r="E1396" i="1"/>
  <c r="G1395" i="1"/>
  <c r="F1395" i="1"/>
  <c r="E1395" i="1"/>
  <c r="G1394" i="1"/>
  <c r="F1394" i="1"/>
  <c r="G1392" i="1"/>
  <c r="F1392" i="1"/>
  <c r="E1392" i="1"/>
  <c r="G1391" i="1"/>
  <c r="F1391" i="1"/>
  <c r="E1391" i="1"/>
  <c r="G1390" i="1"/>
  <c r="F1390" i="1"/>
  <c r="E1390" i="1"/>
  <c r="G1389" i="1"/>
  <c r="F1389" i="1"/>
  <c r="E1389" i="1"/>
  <c r="G1388" i="1"/>
  <c r="F1388" i="1"/>
  <c r="E1388" i="1"/>
  <c r="G1387" i="1"/>
  <c r="F1387" i="1"/>
  <c r="E1387" i="1"/>
  <c r="G1386" i="1"/>
  <c r="F1386" i="1"/>
  <c r="E1386" i="1"/>
  <c r="G1385" i="1"/>
  <c r="F1385" i="1"/>
  <c r="E1385" i="1"/>
  <c r="G1384" i="1"/>
  <c r="F1384" i="1"/>
  <c r="E1384" i="1"/>
  <c r="G1383" i="1"/>
  <c r="F1383" i="1"/>
  <c r="E1383" i="1"/>
  <c r="G1382" i="1"/>
  <c r="F1382" i="1"/>
  <c r="E1382" i="1"/>
  <c r="G1381" i="1"/>
  <c r="F1381" i="1"/>
  <c r="E1381" i="1"/>
  <c r="G1380" i="1"/>
  <c r="F1380" i="1"/>
  <c r="E1380" i="1"/>
  <c r="G1379" i="1"/>
  <c r="F1379" i="1"/>
  <c r="E1379" i="1"/>
  <c r="G1378" i="1"/>
  <c r="F1378" i="1"/>
  <c r="E1378" i="1"/>
  <c r="G1377" i="1"/>
  <c r="F1377" i="1"/>
  <c r="E1377" i="1"/>
  <c r="G1376" i="1"/>
  <c r="F1376" i="1"/>
  <c r="E1376" i="1"/>
  <c r="G1375" i="1"/>
  <c r="F1375" i="1"/>
  <c r="E1375" i="1"/>
  <c r="G1374" i="1"/>
  <c r="F1374" i="1"/>
  <c r="E1374" i="1"/>
  <c r="G1373" i="1"/>
  <c r="F1373" i="1"/>
  <c r="E1373" i="1"/>
  <c r="G1372" i="1"/>
  <c r="F1372" i="1"/>
  <c r="E1372" i="1"/>
  <c r="G1371" i="1"/>
  <c r="F1371" i="1"/>
  <c r="E1371" i="1"/>
  <c r="G1370" i="1"/>
  <c r="F1370" i="1"/>
  <c r="E1370" i="1"/>
  <c r="G1369" i="1"/>
  <c r="F1369" i="1"/>
  <c r="E1369" i="1"/>
  <c r="G1368" i="1"/>
  <c r="F1368" i="1"/>
  <c r="E1368" i="1"/>
  <c r="G1367" i="1"/>
  <c r="F1367" i="1"/>
  <c r="E1367" i="1"/>
  <c r="G1365" i="1"/>
  <c r="F1365" i="1"/>
  <c r="E1365" i="1"/>
  <c r="G1364" i="1"/>
  <c r="F1364" i="1"/>
  <c r="E1364" i="1"/>
  <c r="G1363" i="1"/>
  <c r="F1363" i="1"/>
  <c r="E1363" i="1"/>
  <c r="G1362" i="1"/>
  <c r="F1362" i="1"/>
  <c r="E1362" i="1"/>
  <c r="G1361" i="1"/>
  <c r="F1361" i="1"/>
  <c r="E1361" i="1"/>
  <c r="G1360" i="1"/>
  <c r="F1360" i="1"/>
  <c r="E1360" i="1"/>
  <c r="G1359" i="1"/>
  <c r="F1359" i="1"/>
  <c r="E1359" i="1"/>
  <c r="G1358" i="1"/>
  <c r="F1358" i="1"/>
  <c r="E1358" i="1"/>
  <c r="G1357" i="1"/>
  <c r="F1357" i="1"/>
  <c r="E1357" i="1"/>
  <c r="G1356" i="1"/>
  <c r="F1356" i="1"/>
  <c r="E1356" i="1"/>
  <c r="G1355" i="1"/>
  <c r="F1355" i="1"/>
  <c r="E1355" i="1"/>
  <c r="G1354" i="1"/>
  <c r="F1354" i="1"/>
  <c r="E1354" i="1"/>
  <c r="G1353" i="1"/>
  <c r="F1353" i="1"/>
  <c r="E1353" i="1"/>
  <c r="G1352" i="1"/>
  <c r="F1352" i="1"/>
  <c r="E1352" i="1"/>
  <c r="G1351" i="1"/>
  <c r="F1351" i="1"/>
  <c r="E1351" i="1"/>
  <c r="G1350" i="1"/>
  <c r="F1350" i="1"/>
  <c r="E1350" i="1"/>
  <c r="G1349" i="1"/>
  <c r="F1349" i="1"/>
  <c r="E1349" i="1"/>
  <c r="G1348" i="1"/>
  <c r="F1348" i="1"/>
  <c r="E1348" i="1"/>
  <c r="G1347" i="1"/>
  <c r="F1347" i="1"/>
  <c r="E1347" i="1"/>
  <c r="G1346" i="1"/>
  <c r="F1346" i="1"/>
  <c r="E1346" i="1"/>
  <c r="G1345" i="1"/>
  <c r="F1345" i="1"/>
  <c r="E1345" i="1"/>
  <c r="G1344" i="1"/>
  <c r="F1344" i="1"/>
  <c r="E1344" i="1"/>
  <c r="G1343" i="1"/>
  <c r="F1343" i="1"/>
  <c r="E1343" i="1"/>
  <c r="G1342" i="1"/>
  <c r="F1342" i="1"/>
  <c r="E1342" i="1"/>
  <c r="G1341" i="1"/>
  <c r="F1341" i="1"/>
  <c r="E1341" i="1"/>
  <c r="G1340" i="1"/>
  <c r="F1340" i="1"/>
  <c r="E1340" i="1"/>
  <c r="G1339" i="1"/>
  <c r="F1339" i="1"/>
  <c r="E1339" i="1"/>
  <c r="G1338" i="1"/>
  <c r="F1338" i="1"/>
  <c r="E1338" i="1"/>
  <c r="G1337" i="1"/>
  <c r="F1337" i="1"/>
  <c r="E1337" i="1"/>
  <c r="G1336" i="1"/>
  <c r="F1336" i="1"/>
  <c r="E1336" i="1"/>
  <c r="G1335" i="1"/>
  <c r="F1335" i="1"/>
  <c r="E1335" i="1"/>
  <c r="G1334" i="1"/>
  <c r="F1334" i="1"/>
  <c r="E1334" i="1"/>
  <c r="G1333" i="1"/>
  <c r="F1333" i="1"/>
  <c r="E1333" i="1"/>
  <c r="G1332" i="1"/>
  <c r="F1332" i="1"/>
  <c r="E1332" i="1"/>
  <c r="G1331" i="1"/>
  <c r="F1331" i="1"/>
  <c r="E1331" i="1"/>
  <c r="G1330" i="1"/>
  <c r="F1330" i="1"/>
  <c r="E1330" i="1"/>
  <c r="G1328" i="1"/>
  <c r="F1328" i="1"/>
  <c r="G1327" i="1"/>
  <c r="F1327" i="1"/>
  <c r="G1326" i="1"/>
  <c r="F1326" i="1"/>
  <c r="G1325" i="1"/>
  <c r="F1325" i="1"/>
  <c r="G1324" i="1"/>
  <c r="F1324" i="1"/>
  <c r="G1323" i="1"/>
  <c r="F1323" i="1"/>
  <c r="G1322" i="1"/>
  <c r="F1322" i="1"/>
  <c r="G1321" i="1"/>
  <c r="F1321" i="1"/>
  <c r="G1320" i="1"/>
  <c r="F1320" i="1"/>
  <c r="G1319" i="1"/>
  <c r="F1319" i="1"/>
  <c r="G1318" i="1"/>
  <c r="F1318" i="1"/>
  <c r="G1317" i="1"/>
  <c r="F1317" i="1"/>
  <c r="G1316" i="1"/>
  <c r="F1316" i="1"/>
  <c r="G1315" i="1"/>
  <c r="F1315" i="1"/>
  <c r="G1314" i="1"/>
  <c r="F1314" i="1"/>
  <c r="G1313" i="1"/>
  <c r="F1313" i="1"/>
  <c r="G1312" i="1"/>
  <c r="F1312" i="1"/>
  <c r="E1312" i="1"/>
  <c r="G1311" i="1"/>
  <c r="F1311" i="1"/>
  <c r="G1309" i="1"/>
  <c r="F1309" i="1"/>
  <c r="E1309" i="1"/>
  <c r="G1308" i="1"/>
  <c r="F1308" i="1"/>
  <c r="E1308" i="1"/>
  <c r="G1307" i="1"/>
  <c r="F1307" i="1"/>
  <c r="E1307" i="1"/>
  <c r="G1306" i="1"/>
  <c r="F1306" i="1"/>
  <c r="E1306" i="1"/>
  <c r="G1305" i="1"/>
  <c r="F1305" i="1"/>
  <c r="E1305" i="1"/>
  <c r="G1304" i="1"/>
  <c r="F1304" i="1"/>
  <c r="E1304" i="1"/>
  <c r="G1303" i="1"/>
  <c r="F1303" i="1"/>
  <c r="E1303" i="1"/>
  <c r="G1302" i="1"/>
  <c r="F1302" i="1"/>
  <c r="E1302" i="1"/>
  <c r="G1301" i="1"/>
  <c r="F1301" i="1"/>
  <c r="E1301" i="1"/>
  <c r="G1300" i="1"/>
  <c r="F1300" i="1"/>
  <c r="E1300" i="1"/>
  <c r="G1299" i="1"/>
  <c r="F1299" i="1"/>
  <c r="E1299" i="1"/>
  <c r="G1298" i="1"/>
  <c r="F1298" i="1"/>
  <c r="E1298" i="1"/>
  <c r="G1297" i="1"/>
  <c r="F1297" i="1"/>
  <c r="G1295" i="1"/>
  <c r="F1295" i="1"/>
  <c r="E1295" i="1"/>
  <c r="G1294" i="1"/>
  <c r="F1294" i="1"/>
  <c r="E1294" i="1"/>
  <c r="G1293" i="1"/>
  <c r="F1293" i="1"/>
  <c r="E1293" i="1"/>
  <c r="G1292" i="1"/>
  <c r="F1292" i="1"/>
  <c r="E1292" i="1"/>
  <c r="G1291" i="1"/>
  <c r="F1291" i="1"/>
  <c r="E1291" i="1"/>
  <c r="G1290" i="1"/>
  <c r="F1290" i="1"/>
  <c r="E1290" i="1"/>
  <c r="G1289" i="1"/>
  <c r="F1289" i="1"/>
  <c r="E1289" i="1"/>
  <c r="G1288" i="1"/>
  <c r="F1288" i="1"/>
  <c r="E1288" i="1"/>
  <c r="G1287" i="1"/>
  <c r="F1287" i="1"/>
  <c r="E1287" i="1"/>
  <c r="G1286" i="1"/>
  <c r="F1286" i="1"/>
  <c r="E1286" i="1"/>
  <c r="G1285" i="1"/>
  <c r="F1285" i="1"/>
  <c r="E1285" i="1"/>
  <c r="G1284" i="1"/>
  <c r="F1284" i="1"/>
  <c r="E1284" i="1"/>
  <c r="G1283" i="1"/>
  <c r="F1283" i="1"/>
  <c r="E1283" i="1"/>
  <c r="G1282" i="1"/>
  <c r="F1282" i="1"/>
  <c r="E1282" i="1"/>
  <c r="G1281" i="1"/>
  <c r="F1281" i="1"/>
  <c r="E1281" i="1"/>
  <c r="G1280" i="1"/>
  <c r="F1280" i="1"/>
  <c r="E1280" i="1"/>
  <c r="G1279" i="1"/>
  <c r="F1279" i="1"/>
  <c r="E1279" i="1"/>
  <c r="G1278" i="1"/>
  <c r="F1278" i="1"/>
  <c r="E1278" i="1"/>
  <c r="G1277" i="1"/>
  <c r="F1277" i="1"/>
  <c r="E1277" i="1"/>
  <c r="G1276" i="1"/>
  <c r="F1276" i="1"/>
  <c r="E1276" i="1"/>
  <c r="G1275" i="1"/>
  <c r="F1275" i="1"/>
  <c r="E1275" i="1"/>
  <c r="G1274" i="1"/>
  <c r="F1274" i="1"/>
  <c r="E1274" i="1"/>
  <c r="G1271" i="1"/>
  <c r="F1271" i="1"/>
  <c r="E1271" i="1"/>
  <c r="G1270" i="1"/>
  <c r="F1270" i="1"/>
  <c r="E1270" i="1"/>
  <c r="G1269" i="1"/>
  <c r="F1269" i="1"/>
  <c r="E1269" i="1"/>
  <c r="G1268" i="1"/>
  <c r="F1268" i="1"/>
  <c r="E1268" i="1"/>
  <c r="G1267" i="1"/>
  <c r="F1267" i="1"/>
  <c r="E1267" i="1"/>
  <c r="G1266" i="1"/>
  <c r="F1266" i="1"/>
  <c r="E1266" i="1"/>
  <c r="G1265" i="1"/>
  <c r="F1265" i="1"/>
  <c r="E1265" i="1"/>
  <c r="G1264" i="1"/>
  <c r="F1264" i="1"/>
  <c r="E1264" i="1"/>
  <c r="G1263" i="1"/>
  <c r="F1263" i="1"/>
  <c r="E1263" i="1"/>
  <c r="G1262" i="1"/>
  <c r="F1262" i="1"/>
  <c r="E1262" i="1"/>
  <c r="G1260" i="1"/>
  <c r="F1260" i="1"/>
  <c r="E1260" i="1"/>
  <c r="G1259" i="1"/>
  <c r="F1259" i="1"/>
  <c r="E1259" i="1"/>
  <c r="G1258" i="1"/>
  <c r="F1258" i="1"/>
  <c r="E1258" i="1"/>
  <c r="G1257" i="1"/>
  <c r="F1257" i="1"/>
  <c r="E1257" i="1"/>
  <c r="G1256" i="1"/>
  <c r="F1256" i="1"/>
  <c r="E1256" i="1"/>
  <c r="G1255" i="1"/>
  <c r="F1255" i="1"/>
  <c r="E1255" i="1"/>
  <c r="G1254" i="1"/>
  <c r="F1254" i="1"/>
  <c r="E1254" i="1"/>
  <c r="G1253" i="1"/>
  <c r="F1253" i="1"/>
  <c r="E1253" i="1"/>
  <c r="G1252" i="1"/>
  <c r="F1252" i="1"/>
  <c r="E1252" i="1"/>
  <c r="G1250" i="1"/>
  <c r="F1250" i="1"/>
  <c r="E1250" i="1"/>
  <c r="G1249" i="1"/>
  <c r="F1249" i="1"/>
  <c r="E1249" i="1"/>
  <c r="G1248" i="1"/>
  <c r="F1248" i="1"/>
  <c r="E1248" i="1"/>
  <c r="G1247" i="1"/>
  <c r="F1247" i="1"/>
  <c r="E1247" i="1"/>
  <c r="G1246" i="1"/>
  <c r="F1246" i="1"/>
  <c r="E1246" i="1"/>
  <c r="G1245" i="1"/>
  <c r="F1245" i="1"/>
  <c r="E1245" i="1"/>
  <c r="G1244" i="1"/>
  <c r="F1244" i="1"/>
  <c r="E1244" i="1"/>
  <c r="G1243" i="1"/>
  <c r="F1243" i="1"/>
  <c r="E1243" i="1"/>
  <c r="G1242" i="1"/>
  <c r="F1242" i="1"/>
  <c r="E1242" i="1"/>
  <c r="G1241" i="1"/>
  <c r="F1241" i="1"/>
  <c r="E1241" i="1"/>
  <c r="G1240" i="1"/>
  <c r="F1240" i="1"/>
  <c r="E1240" i="1"/>
  <c r="G1239" i="1"/>
  <c r="F1239" i="1"/>
  <c r="E1239" i="1"/>
  <c r="G1238" i="1"/>
  <c r="F1238" i="1"/>
  <c r="E1238" i="1"/>
  <c r="G1237" i="1"/>
  <c r="F1237" i="1"/>
  <c r="E1237" i="1"/>
  <c r="G1236" i="1"/>
  <c r="F1236" i="1"/>
  <c r="E1236" i="1"/>
  <c r="G1235" i="1"/>
  <c r="F1235" i="1"/>
  <c r="E1235" i="1"/>
  <c r="G1234" i="1"/>
  <c r="F1234" i="1"/>
  <c r="E1234" i="1"/>
  <c r="G1233" i="1"/>
  <c r="F1233" i="1"/>
  <c r="E1233" i="1"/>
  <c r="G1232" i="1"/>
  <c r="F1232" i="1"/>
  <c r="E1232" i="1"/>
  <c r="G1231" i="1"/>
  <c r="F1231" i="1"/>
  <c r="E1231" i="1"/>
  <c r="G1230" i="1"/>
  <c r="F1230" i="1"/>
  <c r="E1230" i="1"/>
  <c r="G1229" i="1"/>
  <c r="F1229" i="1"/>
  <c r="E1229" i="1"/>
  <c r="G1228" i="1"/>
  <c r="F1228" i="1"/>
  <c r="E1228" i="1"/>
  <c r="G1227" i="1"/>
  <c r="F1227" i="1"/>
  <c r="E1227" i="1"/>
  <c r="G1226" i="1"/>
  <c r="F1226" i="1"/>
  <c r="E1226" i="1"/>
  <c r="G1225" i="1"/>
  <c r="F1225" i="1"/>
  <c r="E1225" i="1"/>
  <c r="G1224" i="1"/>
  <c r="F1224" i="1"/>
  <c r="E1224" i="1"/>
  <c r="G1223" i="1"/>
  <c r="F1223" i="1"/>
  <c r="E1223" i="1"/>
  <c r="G1222" i="1"/>
  <c r="F1222" i="1"/>
  <c r="E1222" i="1"/>
  <c r="G1221" i="1"/>
  <c r="F1221" i="1"/>
  <c r="E1221" i="1"/>
  <c r="G1220" i="1"/>
  <c r="F1220" i="1"/>
  <c r="E1220" i="1"/>
  <c r="G1219" i="1"/>
  <c r="F1219" i="1"/>
  <c r="E1219" i="1"/>
  <c r="G1218" i="1"/>
  <c r="F1218" i="1"/>
  <c r="E1218" i="1"/>
  <c r="G1217" i="1"/>
  <c r="F1217" i="1"/>
  <c r="E1217" i="1"/>
  <c r="G1216" i="1"/>
  <c r="F1216" i="1"/>
  <c r="E1216" i="1"/>
  <c r="G1215" i="1"/>
  <c r="F1215" i="1"/>
  <c r="E1215" i="1"/>
  <c r="G1214" i="1"/>
  <c r="F1214" i="1"/>
  <c r="E1214" i="1"/>
  <c r="G1213" i="1"/>
  <c r="F1213" i="1"/>
  <c r="E1213" i="1"/>
  <c r="G1212" i="1"/>
  <c r="F1212" i="1"/>
  <c r="E1212" i="1"/>
  <c r="G1211" i="1"/>
  <c r="F1211" i="1"/>
  <c r="E1211" i="1"/>
  <c r="G1210" i="1"/>
  <c r="F1210" i="1"/>
  <c r="E1210" i="1"/>
  <c r="G1209" i="1"/>
  <c r="F1209" i="1"/>
  <c r="E1209" i="1"/>
  <c r="G1208" i="1"/>
  <c r="F1208" i="1"/>
  <c r="E1208" i="1"/>
  <c r="G1207" i="1"/>
  <c r="F1207" i="1"/>
  <c r="E1207" i="1"/>
  <c r="G1206" i="1"/>
  <c r="F1206" i="1"/>
  <c r="E1206" i="1"/>
  <c r="G1205" i="1"/>
  <c r="F1205" i="1"/>
  <c r="E1205" i="1"/>
  <c r="G1204" i="1"/>
  <c r="F1204" i="1"/>
  <c r="E1204" i="1"/>
  <c r="G1203" i="1"/>
  <c r="F1203" i="1"/>
  <c r="E1203" i="1"/>
  <c r="G1202" i="1"/>
  <c r="F1202" i="1"/>
  <c r="E1202" i="1"/>
  <c r="G1201" i="1"/>
  <c r="F1201" i="1"/>
  <c r="E1201" i="1"/>
  <c r="G1199" i="1"/>
  <c r="F1199" i="1"/>
  <c r="E1199" i="1"/>
  <c r="G1198" i="1"/>
  <c r="F1198" i="1"/>
  <c r="E1198" i="1"/>
  <c r="G1197" i="1"/>
  <c r="F1197" i="1"/>
  <c r="E1197" i="1"/>
  <c r="G1196" i="1"/>
  <c r="F1196" i="1"/>
  <c r="E1196" i="1"/>
  <c r="G1195" i="1"/>
  <c r="F1195" i="1"/>
  <c r="E1195" i="1"/>
  <c r="G1194" i="1"/>
  <c r="F1194" i="1"/>
  <c r="E1194" i="1"/>
  <c r="G1193" i="1"/>
  <c r="F1193" i="1"/>
  <c r="E1193" i="1"/>
  <c r="G1192" i="1"/>
  <c r="F1192" i="1"/>
  <c r="E1192" i="1"/>
  <c r="G1191" i="1"/>
  <c r="F1191" i="1"/>
  <c r="E1191" i="1"/>
  <c r="G1190" i="1"/>
  <c r="F1190" i="1"/>
  <c r="E1190" i="1"/>
  <c r="G1189" i="1"/>
  <c r="F1189" i="1"/>
  <c r="E1189" i="1"/>
  <c r="G1188" i="1"/>
  <c r="F1188" i="1"/>
  <c r="E1188" i="1"/>
  <c r="G1187" i="1"/>
  <c r="F1187" i="1"/>
  <c r="E1187" i="1"/>
  <c r="G1186" i="1"/>
  <c r="F1186" i="1"/>
  <c r="E1186" i="1"/>
  <c r="G1185" i="1"/>
  <c r="F1185" i="1"/>
  <c r="E1185" i="1"/>
  <c r="G1184" i="1"/>
  <c r="F1184" i="1"/>
  <c r="E1184" i="1"/>
  <c r="G1183" i="1"/>
  <c r="F1183" i="1"/>
  <c r="E1183" i="1"/>
  <c r="G1182" i="1"/>
  <c r="F1182" i="1"/>
  <c r="E1182" i="1"/>
  <c r="G1181" i="1"/>
  <c r="F1181" i="1"/>
  <c r="E1181" i="1"/>
  <c r="G1180" i="1"/>
  <c r="F1180" i="1"/>
  <c r="E1180" i="1"/>
  <c r="G1179" i="1"/>
  <c r="F1179" i="1"/>
  <c r="E1179" i="1"/>
  <c r="G1178" i="1"/>
  <c r="F1178" i="1"/>
  <c r="E1178" i="1"/>
  <c r="G1177" i="1"/>
  <c r="F1177" i="1"/>
  <c r="E1177" i="1"/>
  <c r="G1176" i="1"/>
  <c r="F1176" i="1"/>
  <c r="E1176" i="1"/>
  <c r="G1175" i="1"/>
  <c r="F1175" i="1"/>
  <c r="E1175" i="1"/>
  <c r="G1174" i="1"/>
  <c r="F1174" i="1"/>
  <c r="E1174" i="1"/>
  <c r="G1173" i="1"/>
  <c r="F1173" i="1"/>
  <c r="E1173" i="1"/>
  <c r="G1172" i="1"/>
  <c r="F1172" i="1"/>
  <c r="E1172" i="1"/>
  <c r="G1171" i="1"/>
  <c r="F1171" i="1"/>
  <c r="E1171" i="1"/>
  <c r="G1170" i="1"/>
  <c r="F1170" i="1"/>
  <c r="E1170" i="1"/>
  <c r="G1169" i="1"/>
  <c r="F1169" i="1"/>
  <c r="E1169" i="1"/>
  <c r="G1168" i="1"/>
  <c r="F1168" i="1"/>
  <c r="E1168" i="1"/>
  <c r="G1167" i="1"/>
  <c r="F1167" i="1"/>
  <c r="E1167" i="1"/>
  <c r="G1166" i="1"/>
  <c r="F1166" i="1"/>
  <c r="E1166" i="1"/>
  <c r="G1165" i="1"/>
  <c r="F1165" i="1"/>
  <c r="E1165" i="1"/>
  <c r="G1164" i="1"/>
  <c r="F1164" i="1"/>
  <c r="E1164" i="1"/>
  <c r="G1163" i="1"/>
  <c r="F1163" i="1"/>
  <c r="E1163" i="1"/>
  <c r="G1162" i="1"/>
  <c r="F1162" i="1"/>
  <c r="E1162" i="1"/>
  <c r="G1161" i="1"/>
  <c r="F1161" i="1"/>
  <c r="E1161" i="1"/>
  <c r="G1160" i="1"/>
  <c r="F1160" i="1"/>
  <c r="E1160" i="1"/>
  <c r="G1159" i="1"/>
  <c r="F1159" i="1"/>
  <c r="E1159" i="1"/>
  <c r="G1158" i="1"/>
  <c r="F1158" i="1"/>
  <c r="E1158" i="1"/>
  <c r="F1157" i="1"/>
  <c r="E1157" i="1"/>
  <c r="G1156" i="1"/>
  <c r="F1156" i="1"/>
  <c r="E1156" i="1"/>
  <c r="G1155" i="1"/>
  <c r="F1155" i="1"/>
  <c r="E1155" i="1"/>
  <c r="G1154" i="1"/>
  <c r="F1154" i="1"/>
  <c r="E1154" i="1"/>
  <c r="G1153" i="1"/>
  <c r="F1153" i="1"/>
  <c r="E1153" i="1"/>
  <c r="G1152" i="1"/>
  <c r="F1152" i="1"/>
  <c r="E1152" i="1"/>
  <c r="G1151" i="1"/>
  <c r="F1151" i="1"/>
  <c r="E1151" i="1"/>
  <c r="G1150" i="1"/>
  <c r="F1150" i="1"/>
  <c r="E1150" i="1"/>
  <c r="G1149" i="1"/>
  <c r="F1149" i="1"/>
  <c r="E1149" i="1"/>
  <c r="G1148" i="1"/>
  <c r="F1148" i="1"/>
  <c r="E1148" i="1"/>
  <c r="G1147" i="1"/>
  <c r="F1147" i="1"/>
  <c r="E1147" i="1"/>
  <c r="G1146" i="1"/>
  <c r="F1146" i="1"/>
  <c r="E1146" i="1"/>
  <c r="G1145" i="1"/>
  <c r="F1145" i="1"/>
  <c r="E1145" i="1"/>
  <c r="G1144" i="1"/>
  <c r="F1144" i="1"/>
  <c r="E1144" i="1"/>
  <c r="G1143" i="1"/>
  <c r="F1143" i="1"/>
  <c r="E1143" i="1"/>
  <c r="G1142" i="1"/>
  <c r="F1142" i="1"/>
  <c r="E1142" i="1"/>
  <c r="G1141" i="1"/>
  <c r="F1141" i="1"/>
  <c r="E1141" i="1"/>
  <c r="G1140" i="1"/>
  <c r="F1140" i="1"/>
  <c r="E1140" i="1"/>
  <c r="G1139" i="1"/>
  <c r="F1139" i="1"/>
  <c r="E1139" i="1"/>
  <c r="G1138" i="1"/>
  <c r="F1138" i="1"/>
  <c r="E1138" i="1"/>
  <c r="G1137" i="1"/>
  <c r="F1137" i="1"/>
  <c r="E1137" i="1"/>
  <c r="G1136" i="1"/>
  <c r="F1136" i="1"/>
  <c r="E1136" i="1"/>
  <c r="G1135" i="1"/>
  <c r="F1135" i="1"/>
  <c r="E1135" i="1"/>
  <c r="G1134" i="1"/>
  <c r="F1134" i="1"/>
  <c r="E1134" i="1"/>
  <c r="G1133" i="1"/>
  <c r="F1133" i="1"/>
  <c r="E1133" i="1"/>
  <c r="G1132" i="1"/>
  <c r="F1132" i="1"/>
  <c r="E1132" i="1"/>
  <c r="G1131" i="1"/>
  <c r="F1131" i="1"/>
  <c r="E1131" i="1"/>
  <c r="G1130" i="1"/>
  <c r="F1130" i="1"/>
  <c r="E1130" i="1"/>
  <c r="G1129" i="1"/>
  <c r="F1129" i="1"/>
  <c r="E1129" i="1"/>
  <c r="G1128" i="1"/>
  <c r="F1128" i="1"/>
  <c r="E1128" i="1"/>
  <c r="G1127" i="1"/>
  <c r="F1127" i="1"/>
  <c r="E1127" i="1"/>
  <c r="G1126" i="1"/>
  <c r="F1126" i="1"/>
  <c r="E1126" i="1"/>
  <c r="G1125" i="1"/>
  <c r="F1125" i="1"/>
  <c r="E1125" i="1"/>
  <c r="G1124" i="1"/>
  <c r="F1124" i="1"/>
  <c r="E1124" i="1"/>
  <c r="G1123" i="1"/>
  <c r="F1123" i="1"/>
  <c r="E1123" i="1"/>
  <c r="G1122" i="1"/>
  <c r="F1122" i="1"/>
  <c r="E1122" i="1"/>
  <c r="G1121" i="1"/>
  <c r="F1121" i="1"/>
  <c r="E1121" i="1"/>
  <c r="G1120" i="1"/>
  <c r="F1120" i="1"/>
  <c r="E1120" i="1"/>
  <c r="G1119" i="1"/>
  <c r="F1119" i="1"/>
  <c r="E1119" i="1"/>
  <c r="G1118" i="1"/>
  <c r="F1118" i="1"/>
  <c r="E1118" i="1"/>
  <c r="G1117" i="1"/>
  <c r="F1117" i="1"/>
  <c r="E1117" i="1"/>
  <c r="G1116" i="1"/>
  <c r="F1116" i="1"/>
  <c r="E1116" i="1"/>
  <c r="G1115" i="1"/>
  <c r="F1115" i="1"/>
  <c r="E1115" i="1"/>
  <c r="G1114" i="1"/>
  <c r="F1114" i="1"/>
  <c r="E1114" i="1"/>
  <c r="G1113" i="1"/>
  <c r="F1113" i="1"/>
  <c r="E1113" i="1"/>
  <c r="G1112" i="1"/>
  <c r="F1112" i="1"/>
  <c r="E1112" i="1"/>
  <c r="G1111" i="1"/>
  <c r="F1111" i="1"/>
  <c r="E1111" i="1"/>
  <c r="G1110" i="1"/>
  <c r="F1110" i="1"/>
  <c r="E1110" i="1"/>
  <c r="G1109" i="1"/>
  <c r="F1109" i="1"/>
  <c r="E1109" i="1"/>
  <c r="G1108" i="1"/>
  <c r="F1108" i="1"/>
  <c r="E1108" i="1"/>
  <c r="G1107" i="1"/>
  <c r="F1107" i="1"/>
  <c r="E1107" i="1"/>
  <c r="G1106" i="1"/>
  <c r="F1106" i="1"/>
  <c r="E1106" i="1"/>
  <c r="G1105" i="1"/>
  <c r="F1105" i="1"/>
  <c r="E1105" i="1"/>
  <c r="G1104" i="1"/>
  <c r="F1104" i="1"/>
  <c r="E1104" i="1"/>
  <c r="G1103" i="1"/>
  <c r="F1103" i="1"/>
  <c r="E1103" i="1"/>
  <c r="G1102" i="1"/>
  <c r="F1102" i="1"/>
  <c r="E1102" i="1"/>
  <c r="G1101" i="1"/>
  <c r="F1101" i="1"/>
  <c r="E1101" i="1"/>
  <c r="G1100" i="1"/>
  <c r="F1100" i="1"/>
  <c r="E1100" i="1"/>
  <c r="G1099" i="1"/>
  <c r="F1099" i="1"/>
  <c r="E1099" i="1"/>
  <c r="G1098" i="1"/>
  <c r="F1098" i="1"/>
  <c r="E1098" i="1"/>
  <c r="G1097" i="1"/>
  <c r="F1097" i="1"/>
  <c r="E1097" i="1"/>
  <c r="G1096" i="1"/>
  <c r="F1096" i="1"/>
  <c r="E1096" i="1"/>
  <c r="G1095" i="1"/>
  <c r="F1095" i="1"/>
  <c r="E1095" i="1"/>
  <c r="G1094" i="1"/>
  <c r="F1094" i="1"/>
  <c r="E1094" i="1"/>
  <c r="G1093" i="1"/>
  <c r="F1093" i="1"/>
  <c r="E1093" i="1"/>
  <c r="G1092" i="1"/>
  <c r="F1092" i="1"/>
  <c r="E1092" i="1"/>
  <c r="G1091" i="1"/>
  <c r="F1091" i="1"/>
  <c r="E1091" i="1"/>
  <c r="G1090" i="1"/>
  <c r="F1090" i="1"/>
  <c r="E1090" i="1"/>
  <c r="G1089" i="1"/>
  <c r="F1089" i="1"/>
  <c r="E1089" i="1"/>
  <c r="G1088" i="1"/>
  <c r="F1088" i="1"/>
  <c r="E1088" i="1"/>
  <c r="G1087" i="1"/>
  <c r="F1087" i="1"/>
  <c r="E1087" i="1"/>
  <c r="G1086" i="1"/>
  <c r="F1086" i="1"/>
  <c r="E1086" i="1"/>
  <c r="G1085" i="1"/>
  <c r="F1085" i="1"/>
  <c r="E1085" i="1"/>
  <c r="G1084" i="1"/>
  <c r="F1084" i="1"/>
  <c r="E1084" i="1"/>
  <c r="G1083" i="1"/>
  <c r="F1083" i="1"/>
  <c r="E1083" i="1"/>
  <c r="G1082" i="1"/>
  <c r="F1082" i="1"/>
  <c r="E1082" i="1"/>
  <c r="G1081" i="1"/>
  <c r="F1081" i="1"/>
  <c r="E1081" i="1"/>
  <c r="G1080" i="1"/>
  <c r="F1080" i="1"/>
  <c r="E1080" i="1"/>
  <c r="G1079" i="1"/>
  <c r="F1079" i="1"/>
  <c r="E1079" i="1"/>
  <c r="G1078" i="1"/>
  <c r="F1078" i="1"/>
  <c r="E1078" i="1"/>
  <c r="G1077" i="1"/>
  <c r="F1077" i="1"/>
  <c r="E1077" i="1"/>
  <c r="G1076" i="1"/>
  <c r="F1076" i="1"/>
  <c r="E1076" i="1"/>
  <c r="G1075" i="1"/>
  <c r="F1075" i="1"/>
  <c r="E1075" i="1"/>
  <c r="G1074" i="1"/>
  <c r="F1074" i="1"/>
  <c r="E1074" i="1"/>
  <c r="G1073" i="1"/>
  <c r="F1073" i="1"/>
  <c r="E1073" i="1"/>
  <c r="G1072" i="1"/>
  <c r="F1072" i="1"/>
  <c r="E1072" i="1"/>
  <c r="G1071" i="1"/>
  <c r="F1071" i="1"/>
  <c r="E1071" i="1"/>
  <c r="G1070" i="1"/>
  <c r="F1070" i="1"/>
  <c r="E1070" i="1"/>
  <c r="G1069" i="1"/>
  <c r="F1069" i="1"/>
  <c r="E1069" i="1"/>
  <c r="G1068" i="1"/>
  <c r="F1068" i="1"/>
  <c r="E1068" i="1"/>
  <c r="G1067" i="1"/>
  <c r="F1067" i="1"/>
  <c r="E1067" i="1"/>
  <c r="G1066" i="1"/>
  <c r="F1066" i="1"/>
  <c r="E1066" i="1"/>
  <c r="G1065" i="1"/>
  <c r="F1065" i="1"/>
  <c r="E1065" i="1"/>
  <c r="G1064" i="1"/>
  <c r="F1064" i="1"/>
  <c r="E1064" i="1"/>
  <c r="G1063" i="1"/>
  <c r="F1063" i="1"/>
  <c r="E1063" i="1"/>
  <c r="G1062" i="1"/>
  <c r="F1062" i="1"/>
  <c r="E1062" i="1"/>
  <c r="G1061" i="1"/>
  <c r="F1061" i="1"/>
  <c r="E1061" i="1"/>
  <c r="G1060" i="1"/>
  <c r="F1060" i="1"/>
  <c r="E1060" i="1"/>
  <c r="G1059" i="1"/>
  <c r="F1059" i="1"/>
  <c r="E1059" i="1"/>
  <c r="G1058" i="1"/>
  <c r="F1058" i="1"/>
  <c r="E1058" i="1"/>
  <c r="G1057" i="1"/>
  <c r="F1057" i="1"/>
  <c r="E1057" i="1"/>
  <c r="G1056" i="1"/>
  <c r="F1056" i="1"/>
  <c r="E1056" i="1"/>
  <c r="G1055" i="1"/>
  <c r="F1055" i="1"/>
  <c r="E1055" i="1"/>
  <c r="G1054" i="1"/>
  <c r="F1054" i="1"/>
  <c r="E1054" i="1"/>
  <c r="G1053" i="1"/>
  <c r="F1053" i="1"/>
  <c r="E1053" i="1"/>
  <c r="G1052" i="1"/>
  <c r="F1052" i="1"/>
  <c r="E1052" i="1"/>
  <c r="G1051" i="1"/>
  <c r="F1051" i="1"/>
  <c r="E1051" i="1"/>
  <c r="G1050" i="1"/>
  <c r="F1050" i="1"/>
  <c r="E1050" i="1"/>
  <c r="G1049" i="1"/>
  <c r="F1049" i="1"/>
  <c r="E1049" i="1"/>
  <c r="G1048" i="1"/>
  <c r="F1048" i="1"/>
  <c r="E1048" i="1"/>
  <c r="G1047" i="1"/>
  <c r="F1047" i="1"/>
  <c r="E1047" i="1"/>
  <c r="G1046" i="1"/>
  <c r="F1046" i="1"/>
  <c r="E1046" i="1"/>
  <c r="G1045" i="1"/>
  <c r="F1045" i="1"/>
  <c r="E1045" i="1"/>
  <c r="G1044" i="1"/>
  <c r="F1044" i="1"/>
  <c r="E1044" i="1"/>
  <c r="G1043" i="1"/>
  <c r="F1043" i="1"/>
  <c r="E1043" i="1"/>
  <c r="G1042" i="1"/>
  <c r="F1042" i="1"/>
  <c r="E1042" i="1"/>
  <c r="G1041" i="1"/>
  <c r="F1041" i="1"/>
  <c r="E1041" i="1"/>
  <c r="G1040" i="1"/>
  <c r="F1040" i="1"/>
  <c r="E1040" i="1"/>
  <c r="G1039" i="1"/>
  <c r="F1039" i="1"/>
  <c r="E1039" i="1"/>
  <c r="G1038" i="1"/>
  <c r="F1038" i="1"/>
  <c r="E1038" i="1"/>
  <c r="G1037" i="1"/>
  <c r="F1037" i="1"/>
  <c r="E1037" i="1"/>
  <c r="G1036" i="1"/>
  <c r="F1036" i="1"/>
  <c r="E1036" i="1"/>
  <c r="G1035" i="1"/>
  <c r="F1035" i="1"/>
  <c r="E1035" i="1"/>
  <c r="G1034" i="1"/>
  <c r="F1034" i="1"/>
  <c r="E1034" i="1"/>
  <c r="G1033" i="1"/>
  <c r="F1033" i="1"/>
  <c r="E1033" i="1"/>
  <c r="G1032" i="1"/>
  <c r="F1032" i="1"/>
  <c r="E1032" i="1"/>
  <c r="G1031" i="1"/>
  <c r="F1031" i="1"/>
  <c r="E1031" i="1"/>
  <c r="G1030" i="1"/>
  <c r="F1030" i="1"/>
  <c r="E1030" i="1"/>
  <c r="G1029" i="1"/>
  <c r="F1029" i="1"/>
  <c r="E1029" i="1"/>
  <c r="G1028" i="1"/>
  <c r="F1028" i="1"/>
  <c r="E1028" i="1"/>
  <c r="G1027" i="1"/>
  <c r="F1027" i="1"/>
  <c r="E1027" i="1"/>
  <c r="G1026" i="1"/>
  <c r="F1026" i="1"/>
  <c r="E1026" i="1"/>
  <c r="G1025" i="1"/>
  <c r="F1025" i="1"/>
  <c r="E1025" i="1"/>
  <c r="G1024" i="1"/>
  <c r="F1024" i="1"/>
  <c r="E1024" i="1"/>
  <c r="G1023" i="1"/>
  <c r="F1023" i="1"/>
  <c r="E1023" i="1"/>
  <c r="G1022" i="1"/>
  <c r="F1022" i="1"/>
  <c r="E1022" i="1"/>
  <c r="G1021" i="1"/>
  <c r="F1021" i="1"/>
  <c r="E1021" i="1"/>
  <c r="G1020" i="1"/>
  <c r="F1020" i="1"/>
  <c r="E1020" i="1"/>
  <c r="G1019" i="1"/>
  <c r="F1019" i="1"/>
  <c r="E1019" i="1"/>
  <c r="G1018" i="1"/>
  <c r="F1018" i="1"/>
  <c r="E1018" i="1"/>
  <c r="G1017" i="1"/>
  <c r="F1017" i="1"/>
  <c r="E1017" i="1"/>
  <c r="G1016" i="1"/>
  <c r="F1016" i="1"/>
  <c r="E1016" i="1"/>
  <c r="G1015" i="1"/>
  <c r="F1015" i="1"/>
  <c r="E1015" i="1"/>
  <c r="G1014" i="1"/>
  <c r="F1014" i="1"/>
  <c r="E1014" i="1"/>
  <c r="G1013" i="1"/>
  <c r="F1013" i="1"/>
  <c r="E1013" i="1"/>
  <c r="G1012" i="1"/>
  <c r="F1012" i="1"/>
  <c r="E1012" i="1"/>
  <c r="G1011" i="1"/>
  <c r="F1011" i="1"/>
  <c r="E1011" i="1"/>
  <c r="G1010" i="1"/>
  <c r="F1010" i="1"/>
  <c r="E1010" i="1"/>
  <c r="G1009" i="1"/>
  <c r="F1009" i="1"/>
  <c r="E1009" i="1"/>
  <c r="G1008" i="1"/>
  <c r="F1008" i="1"/>
  <c r="E1008" i="1"/>
  <c r="G1007" i="1"/>
  <c r="F1007" i="1"/>
  <c r="E1007" i="1"/>
  <c r="G1006" i="1"/>
  <c r="F1006" i="1"/>
  <c r="E1006" i="1"/>
  <c r="G1005" i="1"/>
  <c r="F1005" i="1"/>
  <c r="E1005" i="1"/>
  <c r="G1004" i="1"/>
  <c r="F1004" i="1"/>
  <c r="E1004" i="1"/>
  <c r="G1003" i="1"/>
  <c r="F1003" i="1"/>
  <c r="E1003" i="1"/>
  <c r="G1002" i="1"/>
  <c r="F1002" i="1"/>
  <c r="E1002" i="1"/>
  <c r="G1001" i="1"/>
  <c r="F1001" i="1"/>
  <c r="E1001" i="1"/>
  <c r="G1000" i="1"/>
  <c r="F1000" i="1"/>
  <c r="E1000" i="1"/>
  <c r="G999" i="1"/>
  <c r="F999" i="1"/>
  <c r="E999" i="1"/>
  <c r="G998" i="1"/>
  <c r="F998" i="1"/>
  <c r="E998" i="1"/>
  <c r="G997" i="1"/>
  <c r="F997" i="1"/>
  <c r="E997" i="1"/>
  <c r="G996" i="1"/>
  <c r="F996" i="1"/>
  <c r="E996" i="1"/>
  <c r="G995" i="1"/>
  <c r="F995" i="1"/>
  <c r="E995" i="1"/>
  <c r="G994" i="1"/>
  <c r="F994" i="1"/>
  <c r="E994" i="1"/>
  <c r="G993" i="1"/>
  <c r="F993" i="1"/>
  <c r="E993" i="1"/>
  <c r="G992" i="1"/>
  <c r="F992" i="1"/>
  <c r="E992" i="1"/>
  <c r="G991" i="1"/>
  <c r="F991" i="1"/>
  <c r="E991" i="1"/>
  <c r="G990" i="1"/>
  <c r="F990" i="1"/>
  <c r="E990" i="1"/>
  <c r="G989" i="1"/>
  <c r="F989" i="1"/>
  <c r="E989" i="1"/>
  <c r="G988" i="1"/>
  <c r="F988" i="1"/>
  <c r="E988" i="1"/>
  <c r="G987" i="1"/>
  <c r="F987" i="1"/>
  <c r="E987" i="1"/>
  <c r="G986" i="1"/>
  <c r="F986" i="1"/>
  <c r="E986" i="1"/>
  <c r="G985" i="1"/>
  <c r="F985" i="1"/>
  <c r="E985" i="1"/>
  <c r="G984" i="1"/>
  <c r="F984" i="1"/>
  <c r="E984" i="1"/>
  <c r="G983" i="1"/>
  <c r="F983" i="1"/>
  <c r="E983" i="1"/>
  <c r="G982" i="1"/>
  <c r="F982" i="1"/>
  <c r="E982" i="1"/>
  <c r="G981" i="1"/>
  <c r="F981" i="1"/>
  <c r="E981" i="1"/>
  <c r="G980" i="1"/>
  <c r="F980" i="1"/>
  <c r="E980" i="1"/>
  <c r="G979" i="1"/>
  <c r="F979" i="1"/>
  <c r="E979" i="1"/>
  <c r="G978" i="1"/>
  <c r="F978" i="1"/>
  <c r="E978" i="1"/>
  <c r="G977" i="1"/>
  <c r="F977" i="1"/>
  <c r="E977" i="1"/>
  <c r="G976" i="1"/>
  <c r="F976" i="1"/>
  <c r="E976" i="1"/>
  <c r="G974" i="1"/>
  <c r="F974" i="1"/>
  <c r="E974" i="1"/>
  <c r="G973" i="1"/>
  <c r="F973" i="1"/>
  <c r="E973" i="1"/>
  <c r="G972" i="1"/>
  <c r="F972" i="1"/>
  <c r="E972" i="1"/>
  <c r="G971" i="1"/>
  <c r="F971" i="1"/>
  <c r="E971" i="1"/>
  <c r="G970" i="1"/>
  <c r="F970" i="1"/>
  <c r="E970" i="1"/>
  <c r="G969" i="1"/>
  <c r="F969" i="1"/>
  <c r="E969" i="1"/>
  <c r="G968" i="1"/>
  <c r="F968" i="1"/>
  <c r="E968" i="1"/>
  <c r="G967" i="1"/>
  <c r="F967" i="1"/>
  <c r="E967" i="1"/>
  <c r="G966" i="1"/>
  <c r="F966" i="1"/>
  <c r="E966" i="1"/>
  <c r="G965" i="1"/>
  <c r="F965" i="1"/>
  <c r="E965" i="1"/>
  <c r="G964" i="1"/>
  <c r="F964" i="1"/>
  <c r="E964" i="1"/>
  <c r="G963" i="1"/>
  <c r="F963" i="1"/>
  <c r="E963" i="1"/>
  <c r="G962" i="1"/>
  <c r="F962" i="1"/>
  <c r="E962" i="1"/>
  <c r="G961" i="1"/>
  <c r="F961" i="1"/>
  <c r="E961" i="1"/>
  <c r="G960" i="1"/>
  <c r="F960" i="1"/>
  <c r="E960" i="1"/>
  <c r="G959" i="1"/>
  <c r="F959" i="1"/>
  <c r="E959" i="1"/>
  <c r="G958" i="1"/>
  <c r="F958" i="1"/>
  <c r="E958" i="1"/>
  <c r="G957" i="1"/>
  <c r="F957" i="1"/>
  <c r="E957" i="1"/>
  <c r="G956" i="1"/>
  <c r="F956" i="1"/>
  <c r="E956" i="1"/>
  <c r="G955" i="1"/>
  <c r="F955" i="1"/>
  <c r="E955" i="1"/>
  <c r="G954" i="1"/>
  <c r="F954" i="1"/>
  <c r="E954" i="1"/>
  <c r="G953" i="1"/>
  <c r="F953" i="1"/>
  <c r="E953" i="1"/>
  <c r="G952" i="1"/>
  <c r="F952" i="1"/>
  <c r="E952" i="1"/>
  <c r="G951" i="1"/>
  <c r="F951" i="1"/>
  <c r="E951" i="1"/>
  <c r="G950" i="1"/>
  <c r="F950" i="1"/>
  <c r="E950" i="1"/>
  <c r="G949" i="1"/>
  <c r="F949" i="1"/>
  <c r="E949" i="1"/>
  <c r="G948" i="1"/>
  <c r="F948" i="1"/>
  <c r="E948" i="1"/>
  <c r="G947" i="1"/>
  <c r="F947" i="1"/>
  <c r="E947" i="1"/>
  <c r="G946" i="1"/>
  <c r="F946" i="1"/>
  <c r="E946" i="1"/>
  <c r="G945" i="1"/>
  <c r="F945" i="1"/>
  <c r="E945" i="1"/>
  <c r="G944" i="1"/>
  <c r="F944" i="1"/>
  <c r="E944" i="1"/>
  <c r="G943" i="1"/>
  <c r="F943" i="1"/>
  <c r="E943" i="1"/>
  <c r="G942" i="1"/>
  <c r="F942" i="1"/>
  <c r="E942" i="1"/>
  <c r="G941" i="1"/>
  <c r="F941" i="1"/>
  <c r="E941" i="1"/>
  <c r="G940" i="1"/>
  <c r="F940" i="1"/>
  <c r="E940" i="1"/>
  <c r="G939" i="1"/>
  <c r="F939" i="1"/>
  <c r="E939" i="1"/>
  <c r="G938" i="1"/>
  <c r="F938" i="1"/>
  <c r="E938" i="1"/>
  <c r="G937" i="1"/>
  <c r="F937" i="1"/>
  <c r="E937" i="1"/>
  <c r="G936" i="1"/>
  <c r="F936" i="1"/>
  <c r="E936" i="1"/>
  <c r="G935" i="1"/>
  <c r="F935" i="1"/>
  <c r="E935" i="1"/>
  <c r="G934" i="1"/>
  <c r="F934" i="1"/>
  <c r="G933" i="1"/>
  <c r="F933" i="1"/>
  <c r="E933" i="1"/>
  <c r="G932" i="1"/>
  <c r="F932" i="1"/>
  <c r="E932" i="1"/>
  <c r="G931" i="1"/>
  <c r="F931" i="1"/>
  <c r="E931" i="1"/>
  <c r="G930" i="1"/>
  <c r="F930" i="1"/>
  <c r="E930" i="1"/>
  <c r="G929" i="1"/>
  <c r="F929" i="1"/>
  <c r="E929" i="1"/>
  <c r="G928" i="1"/>
  <c r="F928" i="1"/>
  <c r="E928" i="1"/>
  <c r="G927" i="1"/>
  <c r="F927" i="1"/>
  <c r="E927" i="1"/>
  <c r="G926" i="1"/>
  <c r="F926" i="1"/>
  <c r="E926" i="1"/>
  <c r="G925" i="1"/>
  <c r="F925" i="1"/>
  <c r="E925" i="1"/>
  <c r="G924" i="1"/>
  <c r="F924" i="1"/>
  <c r="E924" i="1"/>
  <c r="G923" i="1"/>
  <c r="F923" i="1"/>
  <c r="E923" i="1"/>
  <c r="G922" i="1"/>
  <c r="F922" i="1"/>
  <c r="E922" i="1"/>
  <c r="G921" i="1"/>
  <c r="F921" i="1"/>
  <c r="E921" i="1"/>
  <c r="G920" i="1"/>
  <c r="F920" i="1"/>
  <c r="E920" i="1"/>
  <c r="G919" i="1"/>
  <c r="F919" i="1"/>
  <c r="E919" i="1"/>
  <c r="G918" i="1"/>
  <c r="F918" i="1"/>
  <c r="E918" i="1"/>
  <c r="G917" i="1"/>
  <c r="F917" i="1"/>
  <c r="E917" i="1"/>
  <c r="G916" i="1"/>
  <c r="F916" i="1"/>
  <c r="E916" i="1"/>
  <c r="G915" i="1"/>
  <c r="F915" i="1"/>
  <c r="E915" i="1"/>
  <c r="G914" i="1"/>
  <c r="F914" i="1"/>
  <c r="E914" i="1"/>
  <c r="G913" i="1"/>
  <c r="F913" i="1"/>
  <c r="E913" i="1"/>
  <c r="G912" i="1"/>
  <c r="F912" i="1"/>
  <c r="E912" i="1"/>
  <c r="G911" i="1"/>
  <c r="F911" i="1"/>
  <c r="E911" i="1"/>
  <c r="G910" i="1"/>
  <c r="F910" i="1"/>
  <c r="E910" i="1"/>
  <c r="G909" i="1"/>
  <c r="F909" i="1"/>
  <c r="E909" i="1"/>
  <c r="G908" i="1"/>
  <c r="F908" i="1"/>
  <c r="E908" i="1"/>
  <c r="G907" i="1"/>
  <c r="F907" i="1"/>
  <c r="E907" i="1"/>
  <c r="G906" i="1"/>
  <c r="F906" i="1"/>
  <c r="E906" i="1"/>
  <c r="G905" i="1"/>
  <c r="F905" i="1"/>
  <c r="E905" i="1"/>
  <c r="G904" i="1"/>
  <c r="F904" i="1"/>
  <c r="G903" i="1"/>
  <c r="F903" i="1"/>
  <c r="E903" i="1"/>
  <c r="G902" i="1"/>
  <c r="F902" i="1"/>
  <c r="E902" i="1"/>
  <c r="G901" i="1"/>
  <c r="F901" i="1"/>
  <c r="E901" i="1"/>
  <c r="G900" i="1"/>
  <c r="F900" i="1"/>
  <c r="E900" i="1"/>
  <c r="G899" i="1"/>
  <c r="F899" i="1"/>
  <c r="E899" i="1"/>
  <c r="G898" i="1"/>
  <c r="F898" i="1"/>
  <c r="E898" i="1"/>
  <c r="G896" i="1"/>
  <c r="F896" i="1"/>
  <c r="G895" i="1"/>
  <c r="F895" i="1"/>
  <c r="G894" i="1"/>
  <c r="F894" i="1"/>
  <c r="G892" i="1"/>
  <c r="F892" i="1"/>
  <c r="E892" i="1"/>
  <c r="G891" i="1"/>
  <c r="F891" i="1"/>
  <c r="E891" i="1"/>
  <c r="G890" i="1"/>
  <c r="F890" i="1"/>
  <c r="E890" i="1"/>
  <c r="G889" i="1"/>
  <c r="F889" i="1"/>
  <c r="E889" i="1"/>
  <c r="G888" i="1"/>
  <c r="F888" i="1"/>
  <c r="E888" i="1"/>
  <c r="G887" i="1"/>
  <c r="F887" i="1"/>
  <c r="E887" i="1"/>
  <c r="G886" i="1"/>
  <c r="F886" i="1"/>
  <c r="E886" i="1"/>
  <c r="G885" i="1"/>
  <c r="F885" i="1"/>
  <c r="E885" i="1"/>
  <c r="G884" i="1"/>
  <c r="F884" i="1"/>
  <c r="E884" i="1"/>
  <c r="G883" i="1"/>
  <c r="F883" i="1"/>
  <c r="E883" i="1"/>
  <c r="G882" i="1"/>
  <c r="F882" i="1"/>
  <c r="E882" i="1"/>
  <c r="G881" i="1"/>
  <c r="F881" i="1"/>
  <c r="E881" i="1"/>
  <c r="G880" i="1"/>
  <c r="F880" i="1"/>
  <c r="E880" i="1"/>
  <c r="G879" i="1"/>
  <c r="F879" i="1"/>
  <c r="E879" i="1"/>
  <c r="G878" i="1"/>
  <c r="F878" i="1"/>
  <c r="E878" i="1"/>
  <c r="G877" i="1"/>
  <c r="F877" i="1"/>
  <c r="E877" i="1"/>
  <c r="G875" i="1"/>
  <c r="F875" i="1"/>
  <c r="G874" i="1"/>
  <c r="F874" i="1"/>
  <c r="G873" i="1"/>
  <c r="F873" i="1"/>
  <c r="G872" i="1"/>
  <c r="F872" i="1"/>
  <c r="E872" i="1"/>
  <c r="G871" i="1"/>
  <c r="F871" i="1"/>
  <c r="E871" i="1"/>
  <c r="G870" i="1"/>
  <c r="F870" i="1"/>
  <c r="E870" i="1"/>
  <c r="G869" i="1"/>
  <c r="F869" i="1"/>
  <c r="E869" i="1"/>
  <c r="G868" i="1"/>
  <c r="F868" i="1"/>
  <c r="E868" i="1"/>
  <c r="G867" i="1"/>
  <c r="F867" i="1"/>
  <c r="E867" i="1"/>
  <c r="G866" i="1"/>
  <c r="F866" i="1"/>
  <c r="E866" i="1"/>
  <c r="G865" i="1"/>
  <c r="F865" i="1"/>
  <c r="E865" i="1"/>
  <c r="G864" i="1"/>
  <c r="F864" i="1"/>
  <c r="E864" i="1"/>
  <c r="G863" i="1"/>
  <c r="F863" i="1"/>
  <c r="E863" i="1"/>
  <c r="G862" i="1"/>
  <c r="F862" i="1"/>
  <c r="E862" i="1"/>
  <c r="G861" i="1"/>
  <c r="F861" i="1"/>
  <c r="E861" i="1"/>
  <c r="G860" i="1"/>
  <c r="F860" i="1"/>
  <c r="E860" i="1"/>
  <c r="G859" i="1"/>
  <c r="F859" i="1"/>
  <c r="E859" i="1"/>
  <c r="G858" i="1"/>
  <c r="F858" i="1"/>
  <c r="G857" i="1"/>
  <c r="F857" i="1"/>
  <c r="E857" i="1"/>
  <c r="G856" i="1"/>
  <c r="F856" i="1"/>
  <c r="E856" i="1"/>
  <c r="G855" i="1"/>
  <c r="F855" i="1"/>
  <c r="E855" i="1"/>
  <c r="G854" i="1"/>
  <c r="F854" i="1"/>
  <c r="E854" i="1"/>
  <c r="G853" i="1"/>
  <c r="F853" i="1"/>
  <c r="E853" i="1"/>
  <c r="G852" i="1"/>
  <c r="F852" i="1"/>
  <c r="E852" i="1"/>
  <c r="G851" i="1"/>
  <c r="F851" i="1"/>
  <c r="E851" i="1"/>
  <c r="G850" i="1"/>
  <c r="F850" i="1"/>
  <c r="E850" i="1"/>
  <c r="G849" i="1"/>
  <c r="F849" i="1"/>
  <c r="E849" i="1"/>
  <c r="G848" i="1"/>
  <c r="F848" i="1"/>
  <c r="E848" i="1"/>
  <c r="G847" i="1"/>
  <c r="F847" i="1"/>
  <c r="E847" i="1"/>
  <c r="G846" i="1"/>
  <c r="F846" i="1"/>
  <c r="E846" i="1"/>
  <c r="G845" i="1"/>
  <c r="F845" i="1"/>
  <c r="E845" i="1"/>
  <c r="G844" i="1"/>
  <c r="F844" i="1"/>
  <c r="E844" i="1"/>
  <c r="G843" i="1"/>
  <c r="F843" i="1"/>
  <c r="E843" i="1"/>
  <c r="G842" i="1"/>
  <c r="F842" i="1"/>
  <c r="E842" i="1"/>
  <c r="G841" i="1"/>
  <c r="F841" i="1"/>
  <c r="G840" i="1"/>
  <c r="F840" i="1"/>
  <c r="G839" i="1"/>
  <c r="F839" i="1"/>
  <c r="E839" i="1"/>
  <c r="G838" i="1"/>
  <c r="F838" i="1"/>
  <c r="E838" i="1"/>
  <c r="G837" i="1"/>
  <c r="F837" i="1"/>
  <c r="E837" i="1"/>
  <c r="G836" i="1"/>
  <c r="F836" i="1"/>
  <c r="G835" i="1"/>
  <c r="F835" i="1"/>
  <c r="E835" i="1"/>
  <c r="G834" i="1"/>
  <c r="F834" i="1"/>
  <c r="E834" i="1"/>
  <c r="G833" i="1"/>
  <c r="F833" i="1"/>
  <c r="E833" i="1"/>
  <c r="G832" i="1"/>
  <c r="F832" i="1"/>
  <c r="E832" i="1"/>
  <c r="G831" i="1"/>
  <c r="F831" i="1"/>
  <c r="E831" i="1"/>
  <c r="G830" i="1"/>
  <c r="F830" i="1"/>
  <c r="E830" i="1"/>
  <c r="G828" i="1"/>
  <c r="F828" i="1"/>
  <c r="E828" i="1"/>
  <c r="G827" i="1"/>
  <c r="F827" i="1"/>
  <c r="E827" i="1"/>
  <c r="G826" i="1"/>
  <c r="F826" i="1"/>
  <c r="E826" i="1"/>
  <c r="G825" i="1"/>
  <c r="F825" i="1"/>
  <c r="E825" i="1"/>
  <c r="G824" i="1"/>
  <c r="F824" i="1"/>
  <c r="E824" i="1"/>
  <c r="G823" i="1"/>
  <c r="F823" i="1"/>
  <c r="E823" i="1"/>
  <c r="G821" i="1"/>
  <c r="F821" i="1"/>
  <c r="E821" i="1"/>
  <c r="G820" i="1"/>
  <c r="F820" i="1"/>
  <c r="E820" i="1"/>
  <c r="G819" i="1"/>
  <c r="F819" i="1"/>
  <c r="E819" i="1"/>
  <c r="G818" i="1"/>
  <c r="F818" i="1"/>
  <c r="E818" i="1"/>
  <c r="G817" i="1"/>
  <c r="F817" i="1"/>
  <c r="E817" i="1"/>
  <c r="G816" i="1"/>
  <c r="F816" i="1"/>
  <c r="E816" i="1"/>
  <c r="G815" i="1"/>
  <c r="F815" i="1"/>
  <c r="E815" i="1"/>
  <c r="G814" i="1"/>
  <c r="F814" i="1"/>
  <c r="E814" i="1"/>
  <c r="G812" i="1"/>
  <c r="F812" i="1"/>
  <c r="E812" i="1"/>
  <c r="G811" i="1"/>
  <c r="F811" i="1"/>
  <c r="E811" i="1"/>
  <c r="G810" i="1"/>
  <c r="F810" i="1"/>
  <c r="E810" i="1"/>
  <c r="G809" i="1"/>
  <c r="F809" i="1"/>
  <c r="E809" i="1"/>
  <c r="G808" i="1"/>
  <c r="F808" i="1"/>
  <c r="E808" i="1"/>
  <c r="G807" i="1"/>
  <c r="F807" i="1"/>
  <c r="E807" i="1"/>
  <c r="G806" i="1"/>
  <c r="F806" i="1"/>
  <c r="E806" i="1"/>
  <c r="G805" i="1"/>
  <c r="F805" i="1"/>
  <c r="E805" i="1"/>
  <c r="G804" i="1"/>
  <c r="F804" i="1"/>
  <c r="E804" i="1"/>
  <c r="G803" i="1"/>
  <c r="F803" i="1"/>
  <c r="E803" i="1"/>
  <c r="G802" i="1"/>
  <c r="F802" i="1"/>
  <c r="E802" i="1"/>
  <c r="G800" i="1"/>
  <c r="F800" i="1"/>
  <c r="E800" i="1"/>
  <c r="G799" i="1"/>
  <c r="F799" i="1"/>
  <c r="E799" i="1"/>
  <c r="G798" i="1"/>
  <c r="F798" i="1"/>
  <c r="E798" i="1"/>
  <c r="G797" i="1"/>
  <c r="F797" i="1"/>
  <c r="E797" i="1"/>
  <c r="G796" i="1"/>
  <c r="F796" i="1"/>
  <c r="E796" i="1"/>
  <c r="G795" i="1"/>
  <c r="F795" i="1"/>
  <c r="E795" i="1"/>
  <c r="G794" i="1"/>
  <c r="F794" i="1"/>
  <c r="E794" i="1"/>
  <c r="G793" i="1"/>
  <c r="F793" i="1"/>
  <c r="E793" i="1"/>
  <c r="G792" i="1"/>
  <c r="F792" i="1"/>
  <c r="E792" i="1"/>
  <c r="G791" i="1"/>
  <c r="F791" i="1"/>
  <c r="E791" i="1"/>
  <c r="G790" i="1"/>
  <c r="F790" i="1"/>
  <c r="E790" i="1"/>
  <c r="G789" i="1"/>
  <c r="F789" i="1"/>
  <c r="E789" i="1"/>
  <c r="G788" i="1"/>
  <c r="F788" i="1"/>
  <c r="E788" i="1"/>
  <c r="G787" i="1"/>
  <c r="F787" i="1"/>
  <c r="E787" i="1"/>
  <c r="G786" i="1"/>
  <c r="F786" i="1"/>
  <c r="E786" i="1"/>
  <c r="G785" i="1"/>
  <c r="F785" i="1"/>
  <c r="E785" i="1"/>
  <c r="G784" i="1"/>
  <c r="F784" i="1"/>
  <c r="E784" i="1"/>
  <c r="G783" i="1"/>
  <c r="F783" i="1"/>
  <c r="E783" i="1"/>
  <c r="G782" i="1"/>
  <c r="F782" i="1"/>
  <c r="E782" i="1"/>
  <c r="G781" i="1"/>
  <c r="F781" i="1"/>
  <c r="E781" i="1"/>
  <c r="G780" i="1"/>
  <c r="F780" i="1"/>
  <c r="E780" i="1"/>
  <c r="G779" i="1"/>
  <c r="F779" i="1"/>
  <c r="E779" i="1"/>
  <c r="G778" i="1"/>
  <c r="F778" i="1"/>
  <c r="E778" i="1"/>
  <c r="G777" i="1"/>
  <c r="F777" i="1"/>
  <c r="E777" i="1"/>
  <c r="G776" i="1"/>
  <c r="F776" i="1"/>
  <c r="E776" i="1"/>
  <c r="G775" i="1"/>
  <c r="F775" i="1"/>
  <c r="E775" i="1"/>
  <c r="G774" i="1"/>
  <c r="F774" i="1"/>
  <c r="E774" i="1"/>
  <c r="G773" i="1"/>
  <c r="F773" i="1"/>
  <c r="E773" i="1"/>
  <c r="G772" i="1"/>
  <c r="F772" i="1"/>
  <c r="E772" i="1"/>
  <c r="G771" i="1"/>
  <c r="F771" i="1"/>
  <c r="E771" i="1"/>
  <c r="G770" i="1"/>
  <c r="F770" i="1"/>
  <c r="E770" i="1"/>
  <c r="G769" i="1"/>
  <c r="F769" i="1"/>
  <c r="E769" i="1"/>
  <c r="G768" i="1"/>
  <c r="F768" i="1"/>
  <c r="E768" i="1"/>
  <c r="G767" i="1"/>
  <c r="F767" i="1"/>
  <c r="E767" i="1"/>
  <c r="G764" i="1"/>
  <c r="F764" i="1"/>
  <c r="E764" i="1"/>
  <c r="G763" i="1"/>
  <c r="F763" i="1"/>
  <c r="E763" i="1"/>
  <c r="G762" i="1"/>
  <c r="F762" i="1"/>
  <c r="E762" i="1"/>
  <c r="G761" i="1"/>
  <c r="F761" i="1"/>
  <c r="E761" i="1"/>
  <c r="G760" i="1"/>
  <c r="F760" i="1"/>
  <c r="E760" i="1"/>
  <c r="G758" i="1"/>
  <c r="F758" i="1"/>
  <c r="E758" i="1"/>
  <c r="G757" i="1"/>
  <c r="F757" i="1"/>
  <c r="E757" i="1"/>
  <c r="G756" i="1"/>
  <c r="F756" i="1"/>
  <c r="E756" i="1"/>
  <c r="G755" i="1"/>
  <c r="F755" i="1"/>
  <c r="G754" i="1"/>
  <c r="F754" i="1"/>
  <c r="G753" i="1"/>
  <c r="F753" i="1"/>
  <c r="G751" i="1"/>
  <c r="G749" i="1"/>
  <c r="F749" i="1"/>
  <c r="E749" i="1"/>
  <c r="G748" i="1"/>
  <c r="F748" i="1"/>
  <c r="E748" i="1"/>
  <c r="G747" i="1"/>
  <c r="F747" i="1"/>
  <c r="E747" i="1"/>
  <c r="G745" i="1"/>
  <c r="F745" i="1"/>
  <c r="E745" i="1"/>
  <c r="G744" i="1"/>
  <c r="F744" i="1"/>
  <c r="E744" i="1"/>
  <c r="G742" i="1"/>
  <c r="F742" i="1"/>
  <c r="E742" i="1"/>
  <c r="G741" i="1"/>
  <c r="F741" i="1"/>
  <c r="E741" i="1"/>
  <c r="G740" i="1"/>
  <c r="F740" i="1"/>
  <c r="E740" i="1"/>
  <c r="G739" i="1"/>
  <c r="F739" i="1"/>
  <c r="E739" i="1"/>
  <c r="G737" i="1"/>
  <c r="F737" i="1"/>
  <c r="E737" i="1"/>
  <c r="G736" i="1"/>
  <c r="F736" i="1"/>
  <c r="E736" i="1"/>
  <c r="G735" i="1"/>
  <c r="F735" i="1"/>
  <c r="E735" i="1"/>
  <c r="G734" i="1"/>
  <c r="F734" i="1"/>
  <c r="E734" i="1"/>
  <c r="G732" i="1"/>
  <c r="F732" i="1"/>
  <c r="E732" i="1"/>
  <c r="G731" i="1"/>
  <c r="F731" i="1"/>
  <c r="E731" i="1"/>
  <c r="G730" i="1"/>
  <c r="F730" i="1"/>
  <c r="E730" i="1"/>
  <c r="G729" i="1"/>
  <c r="F729" i="1"/>
  <c r="E729" i="1"/>
  <c r="G728" i="1"/>
  <c r="F728" i="1"/>
  <c r="E728" i="1"/>
  <c r="G725" i="1"/>
  <c r="F725" i="1"/>
  <c r="E725" i="1"/>
  <c r="G724" i="1"/>
  <c r="F724" i="1"/>
  <c r="E724" i="1"/>
  <c r="G723" i="1"/>
  <c r="F723" i="1"/>
  <c r="E723" i="1"/>
  <c r="G722" i="1"/>
  <c r="F722" i="1"/>
  <c r="E722" i="1"/>
  <c r="G721" i="1"/>
  <c r="F721" i="1"/>
  <c r="E721" i="1"/>
  <c r="G719" i="1"/>
  <c r="F719" i="1"/>
  <c r="E719" i="1"/>
  <c r="G718" i="1"/>
  <c r="F718" i="1"/>
  <c r="E718" i="1"/>
  <c r="G717" i="1"/>
  <c r="F717" i="1"/>
  <c r="E717" i="1"/>
  <c r="G716" i="1"/>
  <c r="F716" i="1"/>
  <c r="E716" i="1"/>
  <c r="G715" i="1"/>
  <c r="F715" i="1"/>
  <c r="E715" i="1"/>
  <c r="G714" i="1"/>
  <c r="F714" i="1"/>
  <c r="E714" i="1"/>
  <c r="G713" i="1"/>
  <c r="F713" i="1"/>
  <c r="E713" i="1"/>
  <c r="G712" i="1"/>
  <c r="F712" i="1"/>
  <c r="E712" i="1"/>
  <c r="G711" i="1"/>
  <c r="F711" i="1"/>
  <c r="E711" i="1"/>
  <c r="G710" i="1"/>
  <c r="F710" i="1"/>
  <c r="E710" i="1"/>
  <c r="G709" i="1"/>
  <c r="F709" i="1"/>
  <c r="E709" i="1"/>
  <c r="G708" i="1"/>
  <c r="F708" i="1"/>
  <c r="E708" i="1"/>
  <c r="G707" i="1"/>
  <c r="F707" i="1"/>
  <c r="E707" i="1"/>
  <c r="G706" i="1"/>
  <c r="F706" i="1"/>
  <c r="E706" i="1"/>
  <c r="G705" i="1"/>
  <c r="F705" i="1"/>
  <c r="E705" i="1"/>
  <c r="G704" i="1"/>
  <c r="F704" i="1"/>
  <c r="E704" i="1"/>
  <c r="G703" i="1"/>
  <c r="F703" i="1"/>
  <c r="E703" i="1"/>
  <c r="G702" i="1"/>
  <c r="F702" i="1"/>
  <c r="E702" i="1"/>
  <c r="G701" i="1"/>
  <c r="F701" i="1"/>
  <c r="E701" i="1"/>
  <c r="G700" i="1"/>
  <c r="F700" i="1"/>
  <c r="E700" i="1"/>
  <c r="G699" i="1"/>
  <c r="F699" i="1"/>
  <c r="E699" i="1"/>
  <c r="G698" i="1"/>
  <c r="F698" i="1"/>
  <c r="E698" i="1"/>
  <c r="G697" i="1"/>
  <c r="F697" i="1"/>
  <c r="E697" i="1"/>
  <c r="G696" i="1"/>
  <c r="F696" i="1"/>
  <c r="E696" i="1"/>
  <c r="G695" i="1"/>
  <c r="F695" i="1"/>
  <c r="E695" i="1"/>
  <c r="G694" i="1"/>
  <c r="F694" i="1"/>
  <c r="E694" i="1"/>
  <c r="G693" i="1"/>
  <c r="F693" i="1"/>
  <c r="E693" i="1"/>
  <c r="G692" i="1"/>
  <c r="F692" i="1"/>
  <c r="E692" i="1"/>
  <c r="G690" i="1"/>
  <c r="F690" i="1"/>
  <c r="E690" i="1"/>
  <c r="G689" i="1"/>
  <c r="F689" i="1"/>
  <c r="E689" i="1"/>
  <c r="G688" i="1"/>
  <c r="F688" i="1"/>
  <c r="E688" i="1"/>
  <c r="G687" i="1"/>
  <c r="F687" i="1"/>
  <c r="E687" i="1"/>
  <c r="G686" i="1"/>
  <c r="F686" i="1"/>
  <c r="E686" i="1"/>
  <c r="G685" i="1"/>
  <c r="F685" i="1"/>
  <c r="E685" i="1"/>
  <c r="G684" i="1"/>
  <c r="F684" i="1"/>
  <c r="E684" i="1"/>
  <c r="G683" i="1"/>
  <c r="F683" i="1"/>
  <c r="E683" i="1"/>
  <c r="G682" i="1"/>
  <c r="F682" i="1"/>
  <c r="E682" i="1"/>
  <c r="G680" i="1"/>
  <c r="F680" i="1"/>
  <c r="E680" i="1"/>
  <c r="G679" i="1"/>
  <c r="F679" i="1"/>
  <c r="E679" i="1"/>
  <c r="G678" i="1"/>
  <c r="F678" i="1"/>
  <c r="E678" i="1"/>
  <c r="G677" i="1"/>
  <c r="F677" i="1"/>
  <c r="E677" i="1"/>
  <c r="G676" i="1"/>
  <c r="F676" i="1"/>
  <c r="E676" i="1"/>
  <c r="G675" i="1"/>
  <c r="F675" i="1"/>
  <c r="E675" i="1"/>
  <c r="G674" i="1"/>
  <c r="F674" i="1"/>
  <c r="E674" i="1"/>
  <c r="G673" i="1"/>
  <c r="F673" i="1"/>
  <c r="E673" i="1"/>
  <c r="G672" i="1"/>
  <c r="F672" i="1"/>
  <c r="E672" i="1"/>
  <c r="G671" i="1"/>
  <c r="F671" i="1"/>
  <c r="E671" i="1"/>
  <c r="G669" i="1"/>
  <c r="F669" i="1"/>
  <c r="E669" i="1"/>
  <c r="G668" i="1"/>
  <c r="F668" i="1"/>
  <c r="E668" i="1"/>
  <c r="G667" i="1"/>
  <c r="F667" i="1"/>
  <c r="E667" i="1"/>
  <c r="G666" i="1"/>
  <c r="F666" i="1"/>
  <c r="E666" i="1"/>
  <c r="G665" i="1"/>
  <c r="F665" i="1"/>
  <c r="E665" i="1"/>
  <c r="G664" i="1"/>
  <c r="F664" i="1"/>
  <c r="E664" i="1"/>
  <c r="G663" i="1"/>
  <c r="F663" i="1"/>
  <c r="E663" i="1"/>
  <c r="G662" i="1"/>
  <c r="F662" i="1"/>
  <c r="E662" i="1"/>
  <c r="G661" i="1"/>
  <c r="F661" i="1"/>
  <c r="E661" i="1"/>
  <c r="G660" i="1"/>
  <c r="F660" i="1"/>
  <c r="E660" i="1"/>
  <c r="G659" i="1"/>
  <c r="F659" i="1"/>
  <c r="E659" i="1"/>
  <c r="G658" i="1"/>
  <c r="F658" i="1"/>
  <c r="E658" i="1"/>
  <c r="G657" i="1"/>
  <c r="F657" i="1"/>
  <c r="E657" i="1"/>
  <c r="G656" i="1"/>
  <c r="F656" i="1"/>
  <c r="E656" i="1"/>
  <c r="G655" i="1"/>
  <c r="F655" i="1"/>
  <c r="E655" i="1"/>
  <c r="G654" i="1"/>
  <c r="F654" i="1"/>
  <c r="E654" i="1"/>
  <c r="G652" i="1"/>
  <c r="F652" i="1"/>
  <c r="E652" i="1"/>
  <c r="G651" i="1"/>
  <c r="F651" i="1"/>
  <c r="E651" i="1"/>
  <c r="G650" i="1"/>
  <c r="F650" i="1"/>
  <c r="E650" i="1"/>
  <c r="G649" i="1"/>
  <c r="F649" i="1"/>
  <c r="E649" i="1"/>
  <c r="G648" i="1"/>
  <c r="F648" i="1"/>
  <c r="E648" i="1"/>
  <c r="G647" i="1"/>
  <c r="F647" i="1"/>
  <c r="E647" i="1"/>
  <c r="G646" i="1"/>
  <c r="F646" i="1"/>
  <c r="E646" i="1"/>
  <c r="G645" i="1"/>
  <c r="F645" i="1"/>
  <c r="E645" i="1"/>
  <c r="G644" i="1"/>
  <c r="F644" i="1"/>
  <c r="E644" i="1"/>
  <c r="G643" i="1"/>
  <c r="F643" i="1"/>
  <c r="E643" i="1"/>
  <c r="G642" i="1"/>
  <c r="F642" i="1"/>
  <c r="E642" i="1"/>
  <c r="G641" i="1"/>
  <c r="F641" i="1"/>
  <c r="E641" i="1"/>
  <c r="G640" i="1"/>
  <c r="F640" i="1"/>
  <c r="E640" i="1"/>
  <c r="G639" i="1"/>
  <c r="F639" i="1"/>
  <c r="E639" i="1"/>
  <c r="G638" i="1"/>
  <c r="F638" i="1"/>
  <c r="E638" i="1"/>
  <c r="G637" i="1"/>
  <c r="F637" i="1"/>
  <c r="E637" i="1"/>
  <c r="G636" i="1"/>
  <c r="F636" i="1"/>
  <c r="E636" i="1"/>
  <c r="G635" i="1"/>
  <c r="F635" i="1"/>
  <c r="E635" i="1"/>
  <c r="G634" i="1"/>
  <c r="F634" i="1"/>
  <c r="E634" i="1"/>
  <c r="G633" i="1"/>
  <c r="F633" i="1"/>
  <c r="E633" i="1"/>
  <c r="G632" i="1"/>
  <c r="F632" i="1"/>
  <c r="E632" i="1"/>
  <c r="G631" i="1"/>
  <c r="F631" i="1"/>
  <c r="E631" i="1"/>
  <c r="G630" i="1"/>
  <c r="F630" i="1"/>
  <c r="E630" i="1"/>
  <c r="G629" i="1"/>
  <c r="F629" i="1"/>
  <c r="E629" i="1"/>
  <c r="G628" i="1"/>
  <c r="F628" i="1"/>
  <c r="E628" i="1"/>
  <c r="G627" i="1"/>
  <c r="F627" i="1"/>
  <c r="E627" i="1"/>
  <c r="G626" i="1"/>
  <c r="F626" i="1"/>
  <c r="E626" i="1"/>
  <c r="G625" i="1"/>
  <c r="F625" i="1"/>
  <c r="E625" i="1"/>
  <c r="G624" i="1"/>
  <c r="F624" i="1"/>
  <c r="E624" i="1"/>
  <c r="G623" i="1"/>
  <c r="F623" i="1"/>
  <c r="E623" i="1"/>
  <c r="G622" i="1"/>
  <c r="F622" i="1"/>
  <c r="E622" i="1"/>
  <c r="G621" i="1"/>
  <c r="F621" i="1"/>
  <c r="E621" i="1"/>
  <c r="G620" i="1"/>
  <c r="F620" i="1"/>
  <c r="E620" i="1"/>
  <c r="G619" i="1"/>
  <c r="F619" i="1"/>
  <c r="E619" i="1"/>
  <c r="G618" i="1"/>
  <c r="F618" i="1"/>
  <c r="E618" i="1"/>
  <c r="G617" i="1"/>
  <c r="F617" i="1"/>
  <c r="E617" i="1"/>
  <c r="G616" i="1"/>
  <c r="F616" i="1"/>
  <c r="E616" i="1"/>
  <c r="G615" i="1"/>
  <c r="F615" i="1"/>
  <c r="E615" i="1"/>
  <c r="G614" i="1"/>
  <c r="F614" i="1"/>
  <c r="E614" i="1"/>
  <c r="G613" i="1"/>
  <c r="F613" i="1"/>
  <c r="E613" i="1"/>
  <c r="G612" i="1"/>
  <c r="F612" i="1"/>
  <c r="E612" i="1"/>
  <c r="G610" i="1"/>
  <c r="F610" i="1"/>
  <c r="E610" i="1"/>
  <c r="G609" i="1"/>
  <c r="F609" i="1"/>
  <c r="E609" i="1"/>
  <c r="G608" i="1"/>
  <c r="F608" i="1"/>
  <c r="E608" i="1"/>
  <c r="G607" i="1"/>
  <c r="F607" i="1"/>
  <c r="E607" i="1"/>
  <c r="G606" i="1"/>
  <c r="F606" i="1"/>
  <c r="E606" i="1"/>
  <c r="G605" i="1"/>
  <c r="F605" i="1"/>
  <c r="E605" i="1"/>
  <c r="G604" i="1"/>
  <c r="F604" i="1"/>
  <c r="E604" i="1"/>
  <c r="G603" i="1"/>
  <c r="F603" i="1"/>
  <c r="E603" i="1"/>
  <c r="G602" i="1"/>
  <c r="F602" i="1"/>
  <c r="E602" i="1"/>
  <c r="G601" i="1"/>
  <c r="F601" i="1"/>
  <c r="E601" i="1"/>
  <c r="G600" i="1"/>
  <c r="F600" i="1"/>
  <c r="E600" i="1"/>
  <c r="G599" i="1"/>
  <c r="F599" i="1"/>
  <c r="E599" i="1"/>
  <c r="G598" i="1"/>
  <c r="F598" i="1"/>
  <c r="E598" i="1"/>
  <c r="G597" i="1"/>
  <c r="F597" i="1"/>
  <c r="E597" i="1"/>
  <c r="G596" i="1"/>
  <c r="F596" i="1"/>
  <c r="E596" i="1"/>
  <c r="G595" i="1"/>
  <c r="F595" i="1"/>
  <c r="E595" i="1"/>
  <c r="G594" i="1"/>
  <c r="F594" i="1"/>
  <c r="E594" i="1"/>
  <c r="G593" i="1"/>
  <c r="F593" i="1"/>
  <c r="E593" i="1"/>
  <c r="G592" i="1"/>
  <c r="F592" i="1"/>
  <c r="E592" i="1"/>
  <c r="G591" i="1"/>
  <c r="F591" i="1"/>
  <c r="E591" i="1"/>
  <c r="G590" i="1"/>
  <c r="F590" i="1"/>
  <c r="E590" i="1"/>
  <c r="G589" i="1"/>
  <c r="F589" i="1"/>
  <c r="E589" i="1"/>
  <c r="G588" i="1"/>
  <c r="F588" i="1"/>
  <c r="E588" i="1"/>
  <c r="G587" i="1"/>
  <c r="F587" i="1"/>
  <c r="E587" i="1"/>
  <c r="G586" i="1"/>
  <c r="F586" i="1"/>
  <c r="E586" i="1"/>
  <c r="G585" i="1"/>
  <c r="F585" i="1"/>
  <c r="E585" i="1"/>
  <c r="G584" i="1"/>
  <c r="F584" i="1"/>
  <c r="E584" i="1"/>
  <c r="G583" i="1"/>
  <c r="F583" i="1"/>
  <c r="E583" i="1"/>
  <c r="G582" i="1"/>
  <c r="F582" i="1"/>
  <c r="E582" i="1"/>
  <c r="G581" i="1"/>
  <c r="F581" i="1"/>
  <c r="E581" i="1"/>
  <c r="G580" i="1"/>
  <c r="F580" i="1"/>
  <c r="E580" i="1"/>
  <c r="G579" i="1"/>
  <c r="F579" i="1"/>
  <c r="E579" i="1"/>
  <c r="G578" i="1"/>
  <c r="F578" i="1"/>
  <c r="E578" i="1"/>
  <c r="G577" i="1"/>
  <c r="F577" i="1"/>
  <c r="E577" i="1"/>
  <c r="G576" i="1"/>
  <c r="F576" i="1"/>
  <c r="E576" i="1"/>
  <c r="G575" i="1"/>
  <c r="F575" i="1"/>
  <c r="E575" i="1"/>
  <c r="G574" i="1"/>
  <c r="F574" i="1"/>
  <c r="E574" i="1"/>
  <c r="G573" i="1"/>
  <c r="F573" i="1"/>
  <c r="E573" i="1"/>
  <c r="G572" i="1"/>
  <c r="F572" i="1"/>
  <c r="E572" i="1"/>
  <c r="G571" i="1"/>
  <c r="F571" i="1"/>
  <c r="E571" i="1"/>
  <c r="G570" i="1"/>
  <c r="F570" i="1"/>
  <c r="E570" i="1"/>
  <c r="G569" i="1"/>
  <c r="F569" i="1"/>
  <c r="E569" i="1"/>
  <c r="G568" i="1"/>
  <c r="F568" i="1"/>
  <c r="E568" i="1"/>
  <c r="G567" i="1"/>
  <c r="F567" i="1"/>
  <c r="E567" i="1"/>
  <c r="G566" i="1"/>
  <c r="F566" i="1"/>
  <c r="E566" i="1"/>
  <c r="G565" i="1"/>
  <c r="F565" i="1"/>
  <c r="E565" i="1"/>
  <c r="G564" i="1"/>
  <c r="F564" i="1"/>
  <c r="E564" i="1"/>
  <c r="G563" i="1"/>
  <c r="F563" i="1"/>
  <c r="E563" i="1"/>
  <c r="G562" i="1"/>
  <c r="F562" i="1"/>
  <c r="E562" i="1"/>
  <c r="G561" i="1"/>
  <c r="F561" i="1"/>
  <c r="E561" i="1"/>
  <c r="G560" i="1"/>
  <c r="F560" i="1"/>
  <c r="E560" i="1"/>
  <c r="G559" i="1"/>
  <c r="F559" i="1"/>
  <c r="E559" i="1"/>
  <c r="G558" i="1"/>
  <c r="F558" i="1"/>
  <c r="E558" i="1"/>
  <c r="G557" i="1"/>
  <c r="F557" i="1"/>
  <c r="E557" i="1"/>
  <c r="G556" i="1"/>
  <c r="F556" i="1"/>
  <c r="E556" i="1"/>
  <c r="G555" i="1"/>
  <c r="F555" i="1"/>
  <c r="E555" i="1"/>
  <c r="G554" i="1"/>
  <c r="F554" i="1"/>
  <c r="E554" i="1"/>
  <c r="G553" i="1"/>
  <c r="F553" i="1"/>
  <c r="E553" i="1"/>
  <c r="G552" i="1"/>
  <c r="F552" i="1"/>
  <c r="E552" i="1"/>
  <c r="G550" i="1"/>
  <c r="F550" i="1"/>
  <c r="E550" i="1"/>
  <c r="G549" i="1"/>
  <c r="F549" i="1"/>
  <c r="E549" i="1"/>
  <c r="G548" i="1"/>
  <c r="F548" i="1"/>
  <c r="E548" i="1"/>
  <c r="G547" i="1"/>
  <c r="F547" i="1"/>
  <c r="E547" i="1"/>
  <c r="G545" i="1"/>
  <c r="F545" i="1"/>
  <c r="E545" i="1"/>
  <c r="G544" i="1"/>
  <c r="F544" i="1"/>
  <c r="E544" i="1"/>
  <c r="G543" i="1"/>
  <c r="F543" i="1"/>
  <c r="E543" i="1"/>
  <c r="G542" i="1"/>
  <c r="F542" i="1"/>
  <c r="E542" i="1"/>
  <c r="G541" i="1"/>
  <c r="F541" i="1"/>
  <c r="E541" i="1"/>
  <c r="G540" i="1"/>
  <c r="F540" i="1"/>
  <c r="E540" i="1"/>
  <c r="G539" i="1"/>
  <c r="F539" i="1"/>
  <c r="E539" i="1"/>
  <c r="G538" i="1"/>
  <c r="F538" i="1"/>
  <c r="E538" i="1"/>
  <c r="G537" i="1"/>
  <c r="F537" i="1"/>
  <c r="E537" i="1"/>
  <c r="G536" i="1"/>
  <c r="F536" i="1"/>
  <c r="E536" i="1"/>
  <c r="G535" i="1"/>
  <c r="F535" i="1"/>
  <c r="E535" i="1"/>
  <c r="G534" i="1"/>
  <c r="F534" i="1"/>
  <c r="E534" i="1"/>
  <c r="G533" i="1"/>
  <c r="F533" i="1"/>
  <c r="E533" i="1"/>
  <c r="G532" i="1"/>
  <c r="F532" i="1"/>
  <c r="E532" i="1"/>
  <c r="G531" i="1"/>
  <c r="F531" i="1"/>
  <c r="E531" i="1"/>
  <c r="G527" i="1"/>
  <c r="F527" i="1"/>
  <c r="E527" i="1"/>
  <c r="G526" i="1"/>
  <c r="F526" i="1"/>
  <c r="E526" i="1"/>
  <c r="G525" i="1"/>
  <c r="F525" i="1"/>
  <c r="E525" i="1"/>
  <c r="G524" i="1"/>
  <c r="F524" i="1"/>
  <c r="E524" i="1"/>
  <c r="G523" i="1"/>
  <c r="F523" i="1"/>
  <c r="E523" i="1"/>
  <c r="G522" i="1"/>
  <c r="F522" i="1"/>
  <c r="E522" i="1"/>
  <c r="G521" i="1"/>
  <c r="F521" i="1"/>
  <c r="E521" i="1"/>
  <c r="G520" i="1"/>
  <c r="F520" i="1"/>
  <c r="E520" i="1"/>
  <c r="G519" i="1"/>
  <c r="F519" i="1"/>
  <c r="E519" i="1"/>
  <c r="G518" i="1"/>
  <c r="F518" i="1"/>
  <c r="E518" i="1"/>
  <c r="G517" i="1"/>
  <c r="F517" i="1"/>
  <c r="E517" i="1"/>
  <c r="G516" i="1"/>
  <c r="F516" i="1"/>
  <c r="E516" i="1"/>
  <c r="G515" i="1"/>
  <c r="F515" i="1"/>
  <c r="E515" i="1"/>
  <c r="G514" i="1"/>
  <c r="F514" i="1"/>
  <c r="E514" i="1"/>
  <c r="G513" i="1"/>
  <c r="F513" i="1"/>
  <c r="E513" i="1"/>
  <c r="G512" i="1"/>
  <c r="F512" i="1"/>
  <c r="E512" i="1"/>
  <c r="G511" i="1"/>
  <c r="F511" i="1"/>
  <c r="E511" i="1"/>
  <c r="G510" i="1"/>
  <c r="F510" i="1"/>
  <c r="E510" i="1"/>
  <c r="G509" i="1"/>
  <c r="F509" i="1"/>
  <c r="E509" i="1"/>
  <c r="G508" i="1"/>
  <c r="F508" i="1"/>
  <c r="E508" i="1"/>
  <c r="G507" i="1"/>
  <c r="F507" i="1"/>
  <c r="E507" i="1"/>
  <c r="G506" i="1"/>
  <c r="F506" i="1"/>
  <c r="E506" i="1"/>
  <c r="G505" i="1"/>
  <c r="F505" i="1"/>
  <c r="E505" i="1"/>
  <c r="G504" i="1"/>
  <c r="F504" i="1"/>
  <c r="E504" i="1"/>
  <c r="G503" i="1"/>
  <c r="F503" i="1"/>
  <c r="E503" i="1"/>
  <c r="G502" i="1"/>
  <c r="F502" i="1"/>
  <c r="E502" i="1"/>
  <c r="G501" i="1"/>
  <c r="F501" i="1"/>
  <c r="E501" i="1"/>
  <c r="G500" i="1"/>
  <c r="F500" i="1"/>
  <c r="E500" i="1"/>
  <c r="G499" i="1"/>
  <c r="F499" i="1"/>
  <c r="E499" i="1"/>
  <c r="G498" i="1"/>
  <c r="F498" i="1"/>
  <c r="E498" i="1"/>
  <c r="G497" i="1"/>
  <c r="F497" i="1"/>
  <c r="E497" i="1"/>
  <c r="G496" i="1"/>
  <c r="F496" i="1"/>
  <c r="E496" i="1"/>
  <c r="G495" i="1"/>
  <c r="F495" i="1"/>
  <c r="E495" i="1"/>
  <c r="G494" i="1"/>
  <c r="F494" i="1"/>
  <c r="E494" i="1"/>
  <c r="G493" i="1"/>
  <c r="F493" i="1"/>
  <c r="E493" i="1"/>
  <c r="G492" i="1"/>
  <c r="F492" i="1"/>
  <c r="E492" i="1"/>
  <c r="G491" i="1"/>
  <c r="F491" i="1"/>
  <c r="E491" i="1"/>
  <c r="G490" i="1"/>
  <c r="F490" i="1"/>
  <c r="E490" i="1"/>
  <c r="G489" i="1"/>
  <c r="F489" i="1"/>
  <c r="E489" i="1"/>
  <c r="G488" i="1"/>
  <c r="F488" i="1"/>
  <c r="E488" i="1"/>
  <c r="G487" i="1"/>
  <c r="F487" i="1"/>
  <c r="E487" i="1"/>
  <c r="G486" i="1"/>
  <c r="F486" i="1"/>
  <c r="E486" i="1"/>
  <c r="G485" i="1"/>
  <c r="F485" i="1"/>
  <c r="E485" i="1"/>
  <c r="G484" i="1"/>
  <c r="F484" i="1"/>
  <c r="E484" i="1"/>
  <c r="G483" i="1"/>
  <c r="F483" i="1"/>
  <c r="E483" i="1"/>
  <c r="G482" i="1"/>
  <c r="F482" i="1"/>
  <c r="E482" i="1"/>
  <c r="G481" i="1"/>
  <c r="F481" i="1"/>
  <c r="E481" i="1"/>
  <c r="G480" i="1"/>
  <c r="F480" i="1"/>
  <c r="E480" i="1"/>
  <c r="G479" i="1"/>
  <c r="F479" i="1"/>
  <c r="E479" i="1"/>
  <c r="G478" i="1"/>
  <c r="F478" i="1"/>
  <c r="E478" i="1"/>
  <c r="G477" i="1"/>
  <c r="F477" i="1"/>
  <c r="E477" i="1"/>
  <c r="G476" i="1"/>
  <c r="F476" i="1"/>
  <c r="E476" i="1"/>
  <c r="G475" i="1"/>
  <c r="F475" i="1"/>
  <c r="E475" i="1"/>
  <c r="G474" i="1"/>
  <c r="F474" i="1"/>
  <c r="E474" i="1"/>
  <c r="G473" i="1"/>
  <c r="F473" i="1"/>
  <c r="E473" i="1"/>
  <c r="G472" i="1"/>
  <c r="F472" i="1"/>
  <c r="E472" i="1"/>
  <c r="G471" i="1"/>
  <c r="F471" i="1"/>
  <c r="E471" i="1"/>
  <c r="G470" i="1"/>
  <c r="F470" i="1"/>
  <c r="E470" i="1"/>
  <c r="G469" i="1"/>
  <c r="F469" i="1"/>
  <c r="E469" i="1"/>
  <c r="G468" i="1"/>
  <c r="F468" i="1"/>
  <c r="E468" i="1"/>
  <c r="G467" i="1"/>
  <c r="F467" i="1"/>
  <c r="E467" i="1"/>
  <c r="G466" i="1"/>
  <c r="F466" i="1"/>
  <c r="E466" i="1"/>
  <c r="G465" i="1"/>
  <c r="F465" i="1"/>
  <c r="E465" i="1"/>
  <c r="G464" i="1"/>
  <c r="F464" i="1"/>
  <c r="E464" i="1"/>
  <c r="G463" i="1"/>
  <c r="F463" i="1"/>
  <c r="E463" i="1"/>
  <c r="G462" i="1"/>
  <c r="F462" i="1"/>
  <c r="E462" i="1"/>
  <c r="G461" i="1"/>
  <c r="F461" i="1"/>
  <c r="E461" i="1"/>
  <c r="G460" i="1"/>
  <c r="F460" i="1"/>
  <c r="E460" i="1"/>
  <c r="G459" i="1"/>
  <c r="F459" i="1"/>
  <c r="E459" i="1"/>
  <c r="G458" i="1"/>
  <c r="F458" i="1"/>
  <c r="E458" i="1"/>
  <c r="G457" i="1"/>
  <c r="F457" i="1"/>
  <c r="E457" i="1"/>
  <c r="G456" i="1"/>
  <c r="F456" i="1"/>
  <c r="E456" i="1"/>
  <c r="G455" i="1"/>
  <c r="F455" i="1"/>
  <c r="E455" i="1"/>
  <c r="G454" i="1"/>
  <c r="F454" i="1"/>
  <c r="E454" i="1"/>
  <c r="G452" i="1"/>
  <c r="F452" i="1"/>
  <c r="E452" i="1"/>
  <c r="G451" i="1"/>
  <c r="F451" i="1"/>
  <c r="E451" i="1"/>
  <c r="G450" i="1"/>
  <c r="F450" i="1"/>
  <c r="E450" i="1"/>
  <c r="G449" i="1"/>
  <c r="F449" i="1"/>
  <c r="G448" i="1"/>
  <c r="F448" i="1"/>
  <c r="G447" i="1"/>
  <c r="F447" i="1"/>
  <c r="G446" i="1"/>
  <c r="F446" i="1"/>
  <c r="G444" i="1"/>
  <c r="F444" i="1"/>
  <c r="E444" i="1"/>
  <c r="G443" i="1"/>
  <c r="F443" i="1"/>
  <c r="E443" i="1"/>
  <c r="G442" i="1"/>
  <c r="F442" i="1"/>
  <c r="E442" i="1"/>
  <c r="G441" i="1"/>
  <c r="F441" i="1"/>
  <c r="G440" i="1"/>
  <c r="F440" i="1"/>
  <c r="E440" i="1"/>
  <c r="G439" i="1"/>
  <c r="F439" i="1"/>
  <c r="E439" i="1"/>
  <c r="G438" i="1"/>
  <c r="F438" i="1"/>
  <c r="E438" i="1"/>
  <c r="G437" i="1"/>
  <c r="F437" i="1"/>
  <c r="E437" i="1"/>
  <c r="G436" i="1"/>
  <c r="F436" i="1"/>
  <c r="E436" i="1"/>
  <c r="G435" i="1"/>
  <c r="F435" i="1"/>
  <c r="E435" i="1"/>
  <c r="G434" i="1"/>
  <c r="F434" i="1"/>
  <c r="E434" i="1"/>
  <c r="G433" i="1"/>
  <c r="F433" i="1"/>
  <c r="E433" i="1"/>
  <c r="G432" i="1"/>
  <c r="F432" i="1"/>
  <c r="E432" i="1"/>
  <c r="G431" i="1"/>
  <c r="F431" i="1"/>
  <c r="E431" i="1"/>
  <c r="G430" i="1"/>
  <c r="F430" i="1"/>
  <c r="G429" i="1"/>
  <c r="F429" i="1"/>
  <c r="E429" i="1"/>
  <c r="G428" i="1"/>
  <c r="F428" i="1"/>
  <c r="E428" i="1"/>
  <c r="G427" i="1"/>
  <c r="F427" i="1"/>
  <c r="E427" i="1"/>
  <c r="G426" i="1"/>
  <c r="F426" i="1"/>
  <c r="E426" i="1"/>
  <c r="G425" i="1"/>
  <c r="F425" i="1"/>
  <c r="E425" i="1"/>
  <c r="G424" i="1"/>
  <c r="F424" i="1"/>
  <c r="E424" i="1"/>
  <c r="G423" i="1"/>
  <c r="F423" i="1"/>
  <c r="G422" i="1"/>
  <c r="F422" i="1"/>
  <c r="E422" i="1"/>
  <c r="G421" i="1"/>
  <c r="F421" i="1"/>
  <c r="E421" i="1"/>
  <c r="G420" i="1"/>
  <c r="F420" i="1"/>
  <c r="E420" i="1"/>
  <c r="G419" i="1"/>
  <c r="F419" i="1"/>
  <c r="E419" i="1"/>
  <c r="G418" i="1"/>
  <c r="F418" i="1"/>
  <c r="E418" i="1"/>
  <c r="G417" i="1"/>
  <c r="F417" i="1"/>
  <c r="E417" i="1"/>
  <c r="G416" i="1"/>
  <c r="F416" i="1"/>
  <c r="E416" i="1"/>
  <c r="G415" i="1"/>
  <c r="F415" i="1"/>
  <c r="E415" i="1"/>
  <c r="G414" i="1"/>
  <c r="F414" i="1"/>
  <c r="E414" i="1"/>
  <c r="G413" i="1"/>
  <c r="F413" i="1"/>
  <c r="E413" i="1"/>
  <c r="G412" i="1"/>
  <c r="F412" i="1"/>
  <c r="E412" i="1"/>
  <c r="G411" i="1"/>
  <c r="F411" i="1"/>
  <c r="E411" i="1"/>
  <c r="G410" i="1"/>
  <c r="F410" i="1"/>
  <c r="E410" i="1"/>
  <c r="G409" i="1"/>
  <c r="F409" i="1"/>
  <c r="E409" i="1"/>
  <c r="G408" i="1"/>
  <c r="F408" i="1"/>
  <c r="E408" i="1"/>
  <c r="G407" i="1"/>
  <c r="F407" i="1"/>
  <c r="E407" i="1"/>
  <c r="G406" i="1"/>
  <c r="F406" i="1"/>
  <c r="E406" i="1"/>
  <c r="G405" i="1"/>
  <c r="F405" i="1"/>
  <c r="E405" i="1"/>
  <c r="G404" i="1"/>
  <c r="F404" i="1"/>
  <c r="E404" i="1"/>
  <c r="G403" i="1"/>
  <c r="F403" i="1"/>
  <c r="E403" i="1"/>
  <c r="G402" i="1"/>
  <c r="F402" i="1"/>
  <c r="E402" i="1"/>
  <c r="G401" i="1"/>
  <c r="F401" i="1"/>
  <c r="E401" i="1"/>
  <c r="G400" i="1"/>
  <c r="F400" i="1"/>
  <c r="E400" i="1"/>
  <c r="G399" i="1"/>
  <c r="F399" i="1"/>
  <c r="E399" i="1"/>
  <c r="G398" i="1"/>
  <c r="F398" i="1"/>
  <c r="E398" i="1"/>
  <c r="G397" i="1"/>
  <c r="F397" i="1"/>
  <c r="E397" i="1"/>
  <c r="G396" i="1"/>
  <c r="F396" i="1"/>
  <c r="E396" i="1"/>
  <c r="G395" i="1"/>
  <c r="F395" i="1"/>
  <c r="G394" i="1"/>
  <c r="F394" i="1"/>
  <c r="G393" i="1"/>
  <c r="F393" i="1"/>
  <c r="E393" i="1"/>
  <c r="G392" i="1"/>
  <c r="F392" i="1"/>
  <c r="E392" i="1"/>
  <c r="G391" i="1"/>
  <c r="F391" i="1"/>
  <c r="E391" i="1"/>
  <c r="G390" i="1"/>
  <c r="F390" i="1"/>
  <c r="E390" i="1"/>
  <c r="G389" i="1"/>
  <c r="F389" i="1"/>
  <c r="G388" i="1"/>
  <c r="F388" i="1"/>
  <c r="E388" i="1"/>
  <c r="G387" i="1"/>
  <c r="F387" i="1"/>
  <c r="E387" i="1"/>
  <c r="G386" i="1"/>
  <c r="F386" i="1"/>
  <c r="E386" i="1"/>
  <c r="G385" i="1"/>
  <c r="F385" i="1"/>
  <c r="E385" i="1"/>
  <c r="G384" i="1"/>
  <c r="F384" i="1"/>
  <c r="G382" i="1"/>
  <c r="F382" i="1"/>
  <c r="E382" i="1"/>
  <c r="G381" i="1"/>
  <c r="F381" i="1"/>
  <c r="E381" i="1"/>
  <c r="G380" i="1"/>
  <c r="F380" i="1"/>
  <c r="E380" i="1"/>
  <c r="G379" i="1"/>
  <c r="F379" i="1"/>
  <c r="E379" i="1"/>
  <c r="G378" i="1"/>
  <c r="F378" i="1"/>
  <c r="E378" i="1"/>
  <c r="G377" i="1"/>
  <c r="F377" i="1"/>
  <c r="E377" i="1"/>
  <c r="G376" i="1"/>
  <c r="F376" i="1"/>
  <c r="E376" i="1"/>
  <c r="G375" i="1"/>
  <c r="F375" i="1"/>
  <c r="E375" i="1"/>
  <c r="G374" i="1"/>
  <c r="F374" i="1"/>
  <c r="E374" i="1"/>
  <c r="G373" i="1"/>
  <c r="F373" i="1"/>
  <c r="E373" i="1"/>
  <c r="G371" i="1"/>
  <c r="F371" i="1"/>
  <c r="E371" i="1"/>
  <c r="G370" i="1"/>
  <c r="F370" i="1"/>
  <c r="E370" i="1"/>
  <c r="G369" i="1"/>
  <c r="F369" i="1"/>
  <c r="E369" i="1"/>
  <c r="G368" i="1"/>
  <c r="F368" i="1"/>
  <c r="E368" i="1"/>
  <c r="G367" i="1"/>
  <c r="F367" i="1"/>
  <c r="E367" i="1"/>
  <c r="G366" i="1"/>
  <c r="F366" i="1"/>
  <c r="E366" i="1"/>
  <c r="G365" i="1"/>
  <c r="F365" i="1"/>
  <c r="E365" i="1"/>
  <c r="G364" i="1"/>
  <c r="F364" i="1"/>
  <c r="E364" i="1"/>
  <c r="G363" i="1"/>
  <c r="F363" i="1"/>
  <c r="E363" i="1"/>
  <c r="G362" i="1"/>
  <c r="F362" i="1"/>
  <c r="E362" i="1"/>
  <c r="G361" i="1"/>
  <c r="F361" i="1"/>
  <c r="E361" i="1"/>
  <c r="G360" i="1"/>
  <c r="F360" i="1"/>
  <c r="G359" i="1"/>
  <c r="F359" i="1"/>
  <c r="E359" i="1"/>
  <c r="G358" i="1"/>
  <c r="F358" i="1"/>
  <c r="E358" i="1"/>
  <c r="G357" i="1"/>
  <c r="F357" i="1"/>
  <c r="E357" i="1"/>
  <c r="G356" i="1"/>
  <c r="F356" i="1"/>
  <c r="E356" i="1"/>
  <c r="G355" i="1"/>
  <c r="F355" i="1"/>
  <c r="E355" i="1"/>
  <c r="G354" i="1"/>
  <c r="F354" i="1"/>
  <c r="E354" i="1"/>
  <c r="G353" i="1"/>
  <c r="F353" i="1"/>
  <c r="E353" i="1"/>
  <c r="G352" i="1"/>
  <c r="F352" i="1"/>
  <c r="E352" i="1"/>
  <c r="G351" i="1"/>
  <c r="F351" i="1"/>
  <c r="E351" i="1"/>
  <c r="G350" i="1"/>
  <c r="F350" i="1"/>
  <c r="E350" i="1"/>
  <c r="G349" i="1"/>
  <c r="F349" i="1"/>
  <c r="E349" i="1"/>
  <c r="G348" i="1"/>
  <c r="F348" i="1"/>
  <c r="E348" i="1"/>
  <c r="G347" i="1"/>
  <c r="F347" i="1"/>
  <c r="E347" i="1"/>
  <c r="G346" i="1"/>
  <c r="F346" i="1"/>
  <c r="E346" i="1"/>
  <c r="G345" i="1"/>
  <c r="F345" i="1"/>
  <c r="E345" i="1"/>
  <c r="G344" i="1"/>
  <c r="F344" i="1"/>
  <c r="E344" i="1"/>
  <c r="G342" i="1"/>
  <c r="F342" i="1"/>
  <c r="E342" i="1"/>
  <c r="G341" i="1"/>
  <c r="F341" i="1"/>
  <c r="E341" i="1"/>
  <c r="G340" i="1"/>
  <c r="F340" i="1"/>
  <c r="E340" i="1"/>
  <c r="G339" i="1"/>
  <c r="F339" i="1"/>
  <c r="E339" i="1"/>
  <c r="G338" i="1"/>
  <c r="F338" i="1"/>
  <c r="E338" i="1"/>
  <c r="G337" i="1"/>
  <c r="F337" i="1"/>
  <c r="E337" i="1"/>
  <c r="G336" i="1"/>
  <c r="F336" i="1"/>
  <c r="E336" i="1"/>
  <c r="G335" i="1"/>
  <c r="F335" i="1"/>
  <c r="E335" i="1"/>
  <c r="G334" i="1"/>
  <c r="F334" i="1"/>
  <c r="E334" i="1"/>
  <c r="G332" i="1"/>
  <c r="F332" i="1"/>
  <c r="E332" i="1"/>
  <c r="G331" i="1"/>
  <c r="F331" i="1"/>
  <c r="E331" i="1"/>
  <c r="G330" i="1"/>
  <c r="F330" i="1"/>
  <c r="E330" i="1"/>
  <c r="G329" i="1"/>
  <c r="F329" i="1"/>
  <c r="E329" i="1"/>
  <c r="G328" i="1"/>
  <c r="F328" i="1"/>
  <c r="E328" i="1"/>
  <c r="G327" i="1"/>
  <c r="F327" i="1"/>
  <c r="E327" i="1"/>
  <c r="G326" i="1"/>
  <c r="F326" i="1"/>
  <c r="E326" i="1"/>
  <c r="G325" i="1"/>
  <c r="F325" i="1"/>
  <c r="E325" i="1"/>
  <c r="G324" i="1"/>
  <c r="F324" i="1"/>
  <c r="E324" i="1"/>
  <c r="G323" i="1"/>
  <c r="F323" i="1"/>
  <c r="E323" i="1"/>
  <c r="G322" i="1"/>
  <c r="F322" i="1"/>
  <c r="E322" i="1"/>
  <c r="G321" i="1"/>
  <c r="F321" i="1"/>
  <c r="E321" i="1"/>
  <c r="G320" i="1"/>
  <c r="F320" i="1"/>
  <c r="E320" i="1"/>
  <c r="G319" i="1"/>
  <c r="F319" i="1"/>
  <c r="E319" i="1"/>
  <c r="G318" i="1"/>
  <c r="F318" i="1"/>
  <c r="E318" i="1"/>
  <c r="G317" i="1"/>
  <c r="F317" i="1"/>
  <c r="E317" i="1"/>
  <c r="G316" i="1"/>
  <c r="F316" i="1"/>
  <c r="E316" i="1"/>
  <c r="G315" i="1"/>
  <c r="F315" i="1"/>
  <c r="E315" i="1"/>
  <c r="G314" i="1"/>
  <c r="F314" i="1"/>
  <c r="E314" i="1"/>
  <c r="G313" i="1"/>
  <c r="F313" i="1"/>
  <c r="E313" i="1"/>
  <c r="G312" i="1"/>
  <c r="F312" i="1"/>
  <c r="E312" i="1"/>
  <c r="G311" i="1"/>
  <c r="F311" i="1"/>
  <c r="E311" i="1"/>
  <c r="G310" i="1"/>
  <c r="F310" i="1"/>
  <c r="E310" i="1"/>
  <c r="G309" i="1"/>
  <c r="F309" i="1"/>
  <c r="E309" i="1"/>
  <c r="G308" i="1"/>
  <c r="F308" i="1"/>
  <c r="E308" i="1"/>
  <c r="G307" i="1"/>
  <c r="F307" i="1"/>
  <c r="E307" i="1"/>
  <c r="G306" i="1"/>
  <c r="F306" i="1"/>
  <c r="E306" i="1"/>
  <c r="G305" i="1"/>
  <c r="F305" i="1"/>
  <c r="E305" i="1"/>
  <c r="G304" i="1"/>
  <c r="F304" i="1"/>
  <c r="E304" i="1"/>
  <c r="G303" i="1"/>
  <c r="F303" i="1"/>
  <c r="E303" i="1"/>
  <c r="G302" i="1"/>
  <c r="F302" i="1"/>
  <c r="E302" i="1"/>
  <c r="G301" i="1"/>
  <c r="F301" i="1"/>
  <c r="E301" i="1"/>
  <c r="G300" i="1"/>
  <c r="F300" i="1"/>
  <c r="E300" i="1"/>
  <c r="G299" i="1"/>
  <c r="F299" i="1"/>
  <c r="E299" i="1"/>
  <c r="G298" i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7" i="1"/>
  <c r="F287" i="1"/>
  <c r="E287" i="1"/>
  <c r="G286" i="1"/>
  <c r="F286" i="1"/>
  <c r="E286" i="1"/>
  <c r="G285" i="1"/>
  <c r="F285" i="1"/>
  <c r="E285" i="1"/>
  <c r="G284" i="1"/>
  <c r="F284" i="1"/>
  <c r="E284" i="1"/>
  <c r="G283" i="1"/>
  <c r="F283" i="1"/>
  <c r="E283" i="1"/>
  <c r="G282" i="1"/>
  <c r="F282" i="1"/>
  <c r="E282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5" i="1"/>
  <c r="F265" i="1"/>
  <c r="E265" i="1"/>
  <c r="G264" i="1"/>
  <c r="F264" i="1"/>
  <c r="E264" i="1"/>
  <c r="G263" i="1"/>
  <c r="F263" i="1"/>
  <c r="E263" i="1"/>
  <c r="G262" i="1"/>
  <c r="F262" i="1"/>
  <c r="E262" i="1"/>
  <c r="G261" i="1"/>
  <c r="F261" i="1"/>
  <c r="E261" i="1"/>
  <c r="G260" i="1"/>
  <c r="F260" i="1"/>
  <c r="E260" i="1"/>
  <c r="G259" i="1"/>
  <c r="F259" i="1"/>
  <c r="G258" i="1"/>
  <c r="F258" i="1"/>
  <c r="G256" i="1"/>
  <c r="F256" i="1"/>
  <c r="E256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40" i="1"/>
  <c r="F240" i="1"/>
  <c r="E240" i="1"/>
  <c r="G239" i="1"/>
  <c r="F239" i="1"/>
  <c r="E239" i="1"/>
  <c r="G238" i="1"/>
  <c r="F238" i="1"/>
  <c r="E238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3" i="1"/>
  <c r="F213" i="1"/>
  <c r="E213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8" i="1"/>
  <c r="F168" i="1"/>
  <c r="E168" i="1"/>
  <c r="G167" i="1"/>
  <c r="F167" i="1"/>
  <c r="E167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G159" i="1"/>
  <c r="F159" i="1"/>
  <c r="E159" i="1"/>
  <c r="G158" i="1"/>
  <c r="F158" i="1"/>
  <c r="E158" i="1"/>
  <c r="F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8" i="1"/>
  <c r="F118" i="1"/>
  <c r="E118" i="1"/>
  <c r="G117" i="1"/>
  <c r="F117" i="1"/>
  <c r="E117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F73" i="1"/>
  <c r="G72" i="1"/>
  <c r="F72" i="1"/>
  <c r="E72" i="1"/>
  <c r="G71" i="1"/>
  <c r="F71" i="1"/>
  <c r="E71" i="1"/>
  <c r="G70" i="1"/>
  <c r="F70" i="1"/>
  <c r="E70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2" i="1"/>
  <c r="F62" i="1"/>
  <c r="E62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0" i="1"/>
  <c r="F50" i="1"/>
  <c r="E50" i="1"/>
  <c r="G48" i="1"/>
  <c r="F48" i="1"/>
  <c r="E48" i="1"/>
  <c r="G47" i="1"/>
  <c r="F47" i="1"/>
  <c r="E47" i="1"/>
  <c r="G46" i="1"/>
  <c r="F46" i="1"/>
  <c r="E46" i="1"/>
  <c r="G45" i="1"/>
  <c r="F45" i="1"/>
  <c r="E45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1" i="1"/>
  <c r="F21" i="1"/>
  <c r="E21" i="1"/>
  <c r="G20" i="1"/>
  <c r="F20" i="1"/>
  <c r="E20" i="1"/>
</calcChain>
</file>

<file path=xl/sharedStrings.xml><?xml version="1.0" encoding="utf-8"?>
<sst xmlns="http://schemas.openxmlformats.org/spreadsheetml/2006/main" count="2775" uniqueCount="1399">
  <si>
    <t xml:space="preserve">    "Утверждаю"</t>
  </si>
  <si>
    <t xml:space="preserve">Председатель правления </t>
  </si>
  <si>
    <t>АО "Национальный научный медицинский центр"</t>
  </si>
  <si>
    <t>_____________________А.Байгенжин</t>
  </si>
  <si>
    <t>"______ " ______________  2020 г.</t>
  </si>
  <si>
    <t>ПРЕЙСКУРАНТ</t>
  </si>
  <si>
    <t xml:space="preserve">цен на медицинские услуги, оказываемые в АО"ННМЦ" </t>
  </si>
  <si>
    <t>№ п/п</t>
  </si>
  <si>
    <t>Наименование услуги</t>
  </si>
  <si>
    <t>ед.  измерения</t>
  </si>
  <si>
    <t>Цена (тенге)</t>
  </si>
  <si>
    <t>граждане РК</t>
  </si>
  <si>
    <t>сотрудники ННМЦ</t>
  </si>
  <si>
    <t>страховые компании</t>
  </si>
  <si>
    <t>участники, инвалиды ВОВ и лица, приравненные к ним</t>
  </si>
  <si>
    <t>ПРИЕМ ВРАЧА</t>
  </si>
  <si>
    <t>Первичный осмотр врача ДМН</t>
  </si>
  <si>
    <t>прием</t>
  </si>
  <si>
    <t>Первичный осмотр врача КМН</t>
  </si>
  <si>
    <t xml:space="preserve">Первичный осмотр врача высшей категории </t>
  </si>
  <si>
    <t>Первичный осмотр врача 1 категории</t>
  </si>
  <si>
    <t>Первичный осмотр врача 2 категории</t>
  </si>
  <si>
    <t>Первичный осмотр врача без категории</t>
  </si>
  <si>
    <t>Повторный осмотр врача  ДМН</t>
  </si>
  <si>
    <t>Повторный осмотр врача КМН</t>
  </si>
  <si>
    <t>Повторный осмотр врача высшей категории</t>
  </si>
  <si>
    <t>Повторный осмотр врача 1 категории</t>
  </si>
  <si>
    <t>Повторный осмотр врача 2 категории</t>
  </si>
  <si>
    <t>Повторный осмотр врача без категории</t>
  </si>
  <si>
    <t>Первичный осмотр руководителей отделов, групп (кроме ДМН)</t>
  </si>
  <si>
    <t>Повторный осмотр руководителей отделов, групп (кроме ДМН)</t>
  </si>
  <si>
    <t>Первичный осмотр врача-пульмонолога (Пак А.М)</t>
  </si>
  <si>
    <t>Повторный осмотр врача-пульмонолога (Пак А.М)</t>
  </si>
  <si>
    <t>Первичный осмотр врача-ревматолога (Криворучка Н.А)</t>
  </si>
  <si>
    <t>Повторный осмотр врача-ревматолога (Криворучко Н.А)</t>
  </si>
  <si>
    <t>Первичный осмотр врача-гастроэнтеролога (Тамабаева Л.Ж)</t>
  </si>
  <si>
    <t>Повторный осмотр врача-гастроэнтеролога (Тамабаева Л.Ж)</t>
  </si>
  <si>
    <t>Первичный осмотр врача-невропатолога(Бексултанова Г.С)</t>
  </si>
  <si>
    <t>Повторный осмотр врача-невропатолога(Бексултанова Г.С)</t>
  </si>
  <si>
    <t>Первичный осмотр врача-пластический хирург (Джиешев Ж.А)</t>
  </si>
  <si>
    <t>Повторный осмотр врача-пластический хирург (Джиешев Ж.А)</t>
  </si>
  <si>
    <t>Первичный осмотр врача-эндокринолога(Ульянова О.В)</t>
  </si>
  <si>
    <t>Повторный осмотр врача-эндокринолога(Ульянова О.В)</t>
  </si>
  <si>
    <t>АМБУЛАТОРНО-КОНСУЛЬТАТИВНЫЙ ЦЕНТР</t>
  </si>
  <si>
    <t>ТЕРАПЕВТ</t>
  </si>
  <si>
    <t>Иглорефлексотерапия</t>
  </si>
  <si>
    <t>сеанс</t>
  </si>
  <si>
    <t>Вакцинация против гриппа (без вакцины)</t>
  </si>
  <si>
    <t>посещение</t>
  </si>
  <si>
    <t>Оформление санаторно-курортной карты</t>
  </si>
  <si>
    <t>Справка 086</t>
  </si>
  <si>
    <t>Справка 082</t>
  </si>
  <si>
    <t>РЕВМАТОЛОГ</t>
  </si>
  <si>
    <t>Внутрисуставная инъекция без лекарственных средств</t>
  </si>
  <si>
    <t>процедура</t>
  </si>
  <si>
    <t>ДЕРМАТОВЕНЕРОЛОГ</t>
  </si>
  <si>
    <t>Взятие мазка на ЗППП,РИФ,ПЦР</t>
  </si>
  <si>
    <t>Взятие секрета простаты,и массаж предстательной железы</t>
  </si>
  <si>
    <t>Забор анализа:демодекс,чесоточный клещ,пат.флору</t>
  </si>
  <si>
    <t>Инстиляция в уретру</t>
  </si>
  <si>
    <t>Кожные диагностические пробы</t>
  </si>
  <si>
    <t>Массаж уретры на Буже</t>
  </si>
  <si>
    <t>Санация влагалища+введение тампонов</t>
  </si>
  <si>
    <t>Тампонада уретры</t>
  </si>
  <si>
    <t>Схема лечения ЗПП</t>
  </si>
  <si>
    <t>АЛЛЕРГОЛОГ</t>
  </si>
  <si>
    <t>Лекарственная проба</t>
  </si>
  <si>
    <t>ГЕМАТОЛОГ</t>
  </si>
  <si>
    <t>Пункция лимфоузлов</t>
  </si>
  <si>
    <t xml:space="preserve">Пункция селезенки </t>
  </si>
  <si>
    <t>Стернальная пункция</t>
  </si>
  <si>
    <t>Трепанобиопсия</t>
  </si>
  <si>
    <t>Трепанобиопсия под рентген контролем</t>
  </si>
  <si>
    <t>ОФТАЛЬМОЛОГ</t>
  </si>
  <si>
    <t>А - Сканирование</t>
  </si>
  <si>
    <t>В -  Сканирование</t>
  </si>
  <si>
    <t xml:space="preserve">Автопериметрия </t>
  </si>
  <si>
    <t>Бесконтактная тонометрия</t>
  </si>
  <si>
    <t>Биомикроскопия</t>
  </si>
  <si>
    <t>Взятие анализа ресниц на демадекоз</t>
  </si>
  <si>
    <t>Взятие на бак. посев из коньюктивы</t>
  </si>
  <si>
    <t>Гониоскопия</t>
  </si>
  <si>
    <t>Инъекция под конъюктиву</t>
  </si>
  <si>
    <t>Инъекция ретропарабульбарная</t>
  </si>
  <si>
    <t>Кератометрия, 1 глаз</t>
  </si>
  <si>
    <t>Пахиметрия, 1 глаз</t>
  </si>
  <si>
    <t>Массаж век</t>
  </si>
  <si>
    <t>Офтальмоскопия</t>
  </si>
  <si>
    <t>Промывание слезных путей</t>
  </si>
  <si>
    <t>Простая коррекция</t>
  </si>
  <si>
    <t>Рефрактометрия</t>
  </si>
  <si>
    <t>Сложная коррекция</t>
  </si>
  <si>
    <t>Снятие швов с конъюктивы</t>
  </si>
  <si>
    <t>Удаление инородного тела</t>
  </si>
  <si>
    <t>Циклоскопия</t>
  </si>
  <si>
    <t>ЛАЗЕР-ОФТАЛЬМОЛОГ</t>
  </si>
  <si>
    <t>Лазербарраж центрального разрыва сетчатки или макулярной зоны</t>
  </si>
  <si>
    <t>операция</t>
  </si>
  <si>
    <t>Лазердисцизия вторичной катаракты (1 глаз)</t>
  </si>
  <si>
    <t>Лазериридопластика  (гониопластика) 1 глаз</t>
  </si>
  <si>
    <t>Лазериридотомия (периферическая иридэктомия) 1 глаз</t>
  </si>
  <si>
    <t>Лазеркоагуляция новообразованных сосудов заднего отрезка (1 глаз)</t>
  </si>
  <si>
    <t>Лазеркоагуляция новообразованных сосудов переднего отрезка (1 глаз)</t>
  </si>
  <si>
    <t>Лазеркоагуляция субретинальной неоваскулярной мембраны (1 глаз)</t>
  </si>
  <si>
    <t>Лазерсинехиотомия (1 глаз)</t>
  </si>
  <si>
    <t>Лазертрабекулопластика (1 глаз)</t>
  </si>
  <si>
    <t>Оптическая когерентная томография</t>
  </si>
  <si>
    <t>Осмотр в фундус-камере</t>
  </si>
  <si>
    <t>Панлазеркоагуляция сетчатки</t>
  </si>
  <si>
    <t>Парвазальная лазеркоагуляция сетчатки (1 глаз)</t>
  </si>
  <si>
    <t>Периферическая профилактическая лазеркоагуляция сетчатки</t>
  </si>
  <si>
    <t>Флюоресцентная ангиография без предоставления контраста</t>
  </si>
  <si>
    <t>Фокальная лазеркоагуляция сетчатки по данным ФАГД (1 глаз)</t>
  </si>
  <si>
    <t>ПСИХОТЕРАПЕВТ</t>
  </si>
  <si>
    <t>Коррекция метоболического ацидоза</t>
  </si>
  <si>
    <t>Лечение алькогольной интоксикации 1-2 ст</t>
  </si>
  <si>
    <t>Противоалкогольное лечение 1 сеанс</t>
  </si>
  <si>
    <t>Снятие абстинентного синдрома</t>
  </si>
  <si>
    <t>Трансовая терапия</t>
  </si>
  <si>
    <t>НЕВРОПАТОЛОГ</t>
  </si>
  <si>
    <t>Люмбальная пункция</t>
  </si>
  <si>
    <t>Миофасциальная новокоиновая блокада</t>
  </si>
  <si>
    <t>ГИНЕКОЛОГ</t>
  </si>
  <si>
    <t>Аспирационная биопсия эндометрии</t>
  </si>
  <si>
    <t>Введение ВМС</t>
  </si>
  <si>
    <t>манипуляция</t>
  </si>
  <si>
    <t>Взятие мазка на степень чистоты</t>
  </si>
  <si>
    <t>Взятие мазка на цитологию</t>
  </si>
  <si>
    <t>Взятие на РИФ и ЗППП</t>
  </si>
  <si>
    <t>Гинекологический массаж</t>
  </si>
  <si>
    <t>Гистеросальпингография</t>
  </si>
  <si>
    <t>Диотернокоагуляция</t>
  </si>
  <si>
    <t>Кольпоскопия</t>
  </si>
  <si>
    <t>Миниаборт</t>
  </si>
  <si>
    <t>Полипэктомия</t>
  </si>
  <si>
    <t>Расширенная санация</t>
  </si>
  <si>
    <t>Санация влагалища</t>
  </si>
  <si>
    <t>Удаление ВМС</t>
  </si>
  <si>
    <t>ТРАВМАТОЛОГ</t>
  </si>
  <si>
    <t>Блокады новокаиновые и проводниковые</t>
  </si>
  <si>
    <t>Вправление вывихов и переломов</t>
  </si>
  <si>
    <t>Гипсовая повязка верхних конечностей</t>
  </si>
  <si>
    <t>Гипсовая повязка нижних конечностей</t>
  </si>
  <si>
    <t>Перевязка с медикаментами без мазей</t>
  </si>
  <si>
    <t>Перевязка с медикаментами и мазями</t>
  </si>
  <si>
    <t>Пункции суставов с медикаментами</t>
  </si>
  <si>
    <t>ПХО раны без ПСС, АС</t>
  </si>
  <si>
    <t>Снятие аппарата Иллизарова</t>
  </si>
  <si>
    <t>Снятие гипсовых повязок</t>
  </si>
  <si>
    <t>Удаление гигромы без гистологии</t>
  </si>
  <si>
    <t>Удаление инородных тел с ПХО</t>
  </si>
  <si>
    <t>ХИРУРГ</t>
  </si>
  <si>
    <t>Вскрытие и дренирование абсцессов</t>
  </si>
  <si>
    <t>Вскрытие и дренирование при панариции</t>
  </si>
  <si>
    <t>Вскрытие и дренирование при флегмоне</t>
  </si>
  <si>
    <t>Вскрытие и дренирование при фурункуле</t>
  </si>
  <si>
    <t>Забор кожного лоскута</t>
  </si>
  <si>
    <t>Иссечение рубцов келлоидных</t>
  </si>
  <si>
    <t>Исследование rectum</t>
  </si>
  <si>
    <t>Краевая резекция ногтевой пластинки при вросшем ногте</t>
  </si>
  <si>
    <t>Некрэктомия при карбункуле</t>
  </si>
  <si>
    <t>Иссечение крайней плоти - Циркумцизия</t>
  </si>
  <si>
    <t>Плевральная пункция</t>
  </si>
  <si>
    <t>Прокол мочки уха</t>
  </si>
  <si>
    <t>Снятие швов</t>
  </si>
  <si>
    <t>Удаление доброкачественной опухоли</t>
  </si>
  <si>
    <t>Пластический хирург</t>
  </si>
  <si>
    <t>Липосакция в зависимости от зоны</t>
  </si>
  <si>
    <t>Липофиллинг в зависимости от зоны</t>
  </si>
  <si>
    <t>УРОЛОГ</t>
  </si>
  <si>
    <t>Взятие мазка из уретры</t>
  </si>
  <si>
    <t>Взятие секрета простаты</t>
  </si>
  <si>
    <t xml:space="preserve">Выведение мочи с катетором </t>
  </si>
  <si>
    <t>Инстилляции мочевого пузыря</t>
  </si>
  <si>
    <t>Инстилляция уретры</t>
  </si>
  <si>
    <t>Иссечение полипа наружного отверстия уретры</t>
  </si>
  <si>
    <t>Массаж простаты</t>
  </si>
  <si>
    <t>Перевязка послеоперационного больного</t>
  </si>
  <si>
    <t>Рассечение короткой уздечки</t>
  </si>
  <si>
    <t>Рассечение крайней плоти при парафимозе</t>
  </si>
  <si>
    <t>Смена надлобкового дренажа</t>
  </si>
  <si>
    <t>Установка катерера Фоллея</t>
  </si>
  <si>
    <t>ОТОЛАРИНГОЛОГ</t>
  </si>
  <si>
    <t>Аденотомия эндоскопическая</t>
  </si>
  <si>
    <t>Анемизация слизистой оболочки полости носа</t>
  </si>
  <si>
    <t>Аудиметрия</t>
  </si>
  <si>
    <t>Взятие материалов на биопсию</t>
  </si>
  <si>
    <t>Видеоэндозапись ЛОР органов</t>
  </si>
  <si>
    <t>Внутригортанное вливание лекарственных препаратов</t>
  </si>
  <si>
    <t>Вскрытие абсцесса/ фурункула (ЛОР)</t>
  </si>
  <si>
    <t>Вскрытие паратонзиллярного абсцесса</t>
  </si>
  <si>
    <t>Забор патологического отделяемого на исследование</t>
  </si>
  <si>
    <t>Задняя тампонада носа (в том числе после кровотечения)</t>
  </si>
  <si>
    <t>Заушные блокады с лекарственными препаратами (1 процедура)</t>
  </si>
  <si>
    <t>Камертональное исследование слуха</t>
  </si>
  <si>
    <t>Коагуляция доброкачественных новообразований ЛОР-органов</t>
  </si>
  <si>
    <t>Лечение на аппарате "Тонзиллор" (1 процедура)</t>
  </si>
  <si>
    <t>Малая операция (вскрытие  отгематомы, атеромы)</t>
  </si>
  <si>
    <t>Медикаментозное туширование гранул слизистой оболочки задней стенки глотки</t>
  </si>
  <si>
    <t>Медикаментозное туширование зоны Киссельбаха ( с одной стороны)</t>
  </si>
  <si>
    <t>Парацентез барабанной перепонки</t>
  </si>
  <si>
    <t>Перевязка с медикаментами и мазями (ЛОР)</t>
  </si>
  <si>
    <t>Передняя тампонада носа без гемостатической губки</t>
  </si>
  <si>
    <t>Передняя тампонада носа с гемостатической губкой</t>
  </si>
  <si>
    <t>Пневмомассаж барабанных перепонок  ( 1процедура)</t>
  </si>
  <si>
    <t>Полипотомия носа</t>
  </si>
  <si>
    <t>Продувание слуховых труб катетером с лекарственными препаратами</t>
  </si>
  <si>
    <t>Продувание слуховых труб по Политцеру</t>
  </si>
  <si>
    <t>Промывание аттика</t>
  </si>
  <si>
    <t>Промывание верхнечелюстной пазухи носа через соустие с лекарственными веществами</t>
  </si>
  <si>
    <t>Промывание миндалин</t>
  </si>
  <si>
    <t>Промывание придаточных пазух носа по Проетцу</t>
  </si>
  <si>
    <t>Пункция Гайморовой пазухи</t>
  </si>
  <si>
    <t>Пункция лобной пазухи</t>
  </si>
  <si>
    <t>Пункция паратонзиллярного, заглоточного пространства</t>
  </si>
  <si>
    <t>Рассечение синехии полости носа</t>
  </si>
  <si>
    <t>Репозиция костей носа</t>
  </si>
  <si>
    <t>Сложное удаление инородных тел</t>
  </si>
  <si>
    <t>Стробоскопия</t>
  </si>
  <si>
    <t>Транстимпанальное введение лекарственных препаратов</t>
  </si>
  <si>
    <t>Туалет наружного слухового прохода</t>
  </si>
  <si>
    <t>Туалет носа после эндоназальной операции</t>
  </si>
  <si>
    <t>Туалет уха после радикальный операции</t>
  </si>
  <si>
    <t>Туалет уха при хроническом среднем отита</t>
  </si>
  <si>
    <t>Турунды в ухо, нос</t>
  </si>
  <si>
    <t>Удаление инородных тел из ЛОР-органов</t>
  </si>
  <si>
    <t>Удаление серной пробки из одного уха</t>
  </si>
  <si>
    <t>УЗДГ нижних носовых раковин</t>
  </si>
  <si>
    <t>Эндоскопическая отоскопия</t>
  </si>
  <si>
    <t>Эндоскопическая синусотомия</t>
  </si>
  <si>
    <t>Эндоскопическое исследование гортани</t>
  </si>
  <si>
    <t>Эндоскопическое исследование полости носа, носоглотки, верхнечелюстных пазух</t>
  </si>
  <si>
    <t>КАРДИОХИРУРГ</t>
  </si>
  <si>
    <t>Перевязка с медикаментами (грудная клетка)</t>
  </si>
  <si>
    <t>Перевязка с медикаментами (ниж.конечность)</t>
  </si>
  <si>
    <t>Снятие скоб</t>
  </si>
  <si>
    <t>ПРОКТОЛОГ</t>
  </si>
  <si>
    <t>ПРОЦЕДУРНЫЙ КАБИНЕТ</t>
  </si>
  <si>
    <t>Анализ крови на ВИЧ</t>
  </si>
  <si>
    <t>Аутогемотерапия</t>
  </si>
  <si>
    <t>Бактериологическое исследование мокроты</t>
  </si>
  <si>
    <t>Внутривенная инъекция без лекарственных средств</t>
  </si>
  <si>
    <t>Внутривенное вливание  лекарства</t>
  </si>
  <si>
    <t>Забор крови из вены на анализ</t>
  </si>
  <si>
    <t>Забор крови из вены на ВИЧ</t>
  </si>
  <si>
    <t>Подкожная внутримышечная инъекция без лекарственных средств</t>
  </si>
  <si>
    <t xml:space="preserve">Забор мазка </t>
  </si>
  <si>
    <t>Забор крови на антитела к COVID-19</t>
  </si>
  <si>
    <t>Стоимость 1 койко-дня без учета питания и медикаментов - дневной стационар поликлиники</t>
  </si>
  <si>
    <t>койко-день</t>
  </si>
  <si>
    <t xml:space="preserve">Стоимость 1 койко-дня без учета медикаментов с завтраком - дневной стационар поликлиники </t>
  </si>
  <si>
    <t xml:space="preserve">Стоимость 1 койко-дня без учета медикаментов с обедом - дневной стационар поликлиники </t>
  </si>
  <si>
    <t xml:space="preserve">Стоимость 1 койко-дня без учета медикаментов с завтраком и обедом - дневной стационар поликлиники </t>
  </si>
  <si>
    <t xml:space="preserve">Стоимость 1 койко-дня без учета медикаментов с полдником - дневной стационар поликлиники </t>
  </si>
  <si>
    <t xml:space="preserve">Стоимость 1 койко-дня без учета медикаментов с завтраком, обедом, полдником - дневной стационар поликлиники </t>
  </si>
  <si>
    <t xml:space="preserve">Стоимость 1 койко-дня без учета медикаментов с ужином - дневной стационар поликлиники </t>
  </si>
  <si>
    <t xml:space="preserve">Стоимость 1 койко-дня без учета медикаментов с учетом завтрака, обеда, полдника, ужина - дневной стационар поликлиники </t>
  </si>
  <si>
    <t>Выезд на дому</t>
  </si>
  <si>
    <t>Выезд врача кардиолога (на дому)</t>
  </si>
  <si>
    <t>консультация</t>
  </si>
  <si>
    <t>Выезд врача невропатолога (на дому)</t>
  </si>
  <si>
    <t>Выезд врача психотерапевта (на дому)</t>
  </si>
  <si>
    <t>Выезд врача терапевта (на дому)</t>
  </si>
  <si>
    <t>Забор крови из вены (на дому)</t>
  </si>
  <si>
    <t>Острый аллергоз,отек Квинке  (на дому)</t>
  </si>
  <si>
    <t>При интоксикации  ОРВИ,грипп  (на дому)</t>
  </si>
  <si>
    <t>При панкретите, неязвенной диспепсии  (на дому)</t>
  </si>
  <si>
    <t>Сосудистая терапия при ВБН (на дому)</t>
  </si>
  <si>
    <t>Проблемной лаборатории  респираторных исследований</t>
  </si>
  <si>
    <t>Диагностика нарушений дыхания и ритма сердца во время сна с использованием носимого регистратора "Кардиотехника-04-3Р(М)  (Россия)</t>
  </si>
  <si>
    <t>Диагностика нарушений дыхания во время сна с использованием носимого регистратора "SOMNOcheck 2" (немецкая)</t>
  </si>
  <si>
    <t>Подбор режима и лечебного давления СРАР-терапии синдрома обструктивного апноэ сна</t>
  </si>
  <si>
    <t>Контроль режима и лечебного давления СРАР-терапии у амбулаторных пациентов</t>
  </si>
  <si>
    <t>Отдел HIFU терапии и ультразвуковой визулизации</t>
  </si>
  <si>
    <t>Диагностическая пункционная биопсия под контролем УЗИ для гистологии</t>
  </si>
  <si>
    <t>исследование</t>
  </si>
  <si>
    <t>Диагностическая пункционная биопсия под контролем УЗИ для цитологии</t>
  </si>
  <si>
    <t>Дренирование жидкости под узи контролем</t>
  </si>
  <si>
    <t>Определение вызванных потенциалов головного мозга</t>
  </si>
  <si>
    <t>Определение скорости проведения импульса по двигательным нервам 2 нерва</t>
  </si>
  <si>
    <t>Определение скорости проведения импульса по чувствительным нервам</t>
  </si>
  <si>
    <t>Определение функции желчного пузыря</t>
  </si>
  <si>
    <t>Пункция плевральной полости</t>
  </si>
  <si>
    <t>Пункция полости перикарда</t>
  </si>
  <si>
    <t>Расшифровка ЭКГ</t>
  </si>
  <si>
    <t>Спирография</t>
  </si>
  <si>
    <t>Спирография бодиплитизмографией</t>
  </si>
  <si>
    <t>Спирография с пробой</t>
  </si>
  <si>
    <t>Спиртовая аблация кист молочной железы</t>
  </si>
  <si>
    <t xml:space="preserve">Спиртовая аблация кист щитовидной железы </t>
  </si>
  <si>
    <t>Суточное мониторирование артериального давления (СМАД)</t>
  </si>
  <si>
    <t>Трансректальное УЗИ  предстательной железы и мочевого пузыря с определением остаточной мочи</t>
  </si>
  <si>
    <t>Трансректальное УЗИ  предстательной железы без определения остаточной мочи</t>
  </si>
  <si>
    <t>Тредмил</t>
  </si>
  <si>
    <t>УЗДГ сосудов верхних конечностей</t>
  </si>
  <si>
    <t>УЗДГ сосудов нижней конечности</t>
  </si>
  <si>
    <t>УЗДГ сосудов органов брюшной полости</t>
  </si>
  <si>
    <t xml:space="preserve">УЗДГ сосудов плода </t>
  </si>
  <si>
    <t>УЗДГ сосудов почек</t>
  </si>
  <si>
    <t>УЗДГ-брах.цефального ствола</t>
  </si>
  <si>
    <t>Узи брюшной полости</t>
  </si>
  <si>
    <t>Узи гинекологическое</t>
  </si>
  <si>
    <t>Узи гинекологическое (трансвагинально)</t>
  </si>
  <si>
    <t>УЗИ глаз</t>
  </si>
  <si>
    <t>Узи головного мозга</t>
  </si>
  <si>
    <t>Узи легких</t>
  </si>
  <si>
    <t>Узи лимфо узлов ректально</t>
  </si>
  <si>
    <t>Узи молочной железы и лимфоузлов</t>
  </si>
  <si>
    <t>Узи мочевого пузыря</t>
  </si>
  <si>
    <t>Узи мошонки</t>
  </si>
  <si>
    <t>Узи мягких тканей</t>
  </si>
  <si>
    <t>Узи плевральной полости</t>
  </si>
  <si>
    <t>Узи плода</t>
  </si>
  <si>
    <t>Узи полового члена</t>
  </si>
  <si>
    <t>Узи почек и надпочечников</t>
  </si>
  <si>
    <t>Узи суставов</t>
  </si>
  <si>
    <t>Узи щитовидной железы и лимфо узлов</t>
  </si>
  <si>
    <t>Холтер мониторирование</t>
  </si>
  <si>
    <t>Чреспищеводная ЭХОКГ</t>
  </si>
  <si>
    <t>ЭКГ с физической нагрузкой</t>
  </si>
  <si>
    <t>Электрокардиограмма с фармакологическими пробами (калий,нитроглицерин)</t>
  </si>
  <si>
    <t>Электрокардиограмма с холодовой пробой</t>
  </si>
  <si>
    <t>Электрокардиография</t>
  </si>
  <si>
    <t>Электромиография</t>
  </si>
  <si>
    <t>Электроэнцефалография</t>
  </si>
  <si>
    <t>Эхокардиография</t>
  </si>
  <si>
    <t>HIFU</t>
  </si>
  <si>
    <t>Опухоль (злокачественная, доброкачественная) молочной железы</t>
  </si>
  <si>
    <t>Опухоль (фибромиома) матки</t>
  </si>
  <si>
    <t>Опухоль (метостазы, превичный рак и т.д.)</t>
  </si>
  <si>
    <t>Опухоль почек</t>
  </si>
  <si>
    <t>Опухоль поджелудочной железы</t>
  </si>
  <si>
    <t>Опухоль брюшной полости</t>
  </si>
  <si>
    <t>Опухоль кости</t>
  </si>
  <si>
    <t>Опухоль мягких тканей</t>
  </si>
  <si>
    <t>Опухоль печени</t>
  </si>
  <si>
    <t>ЭНДОСКОПИЧЕСКИЙ ОТДЕЛ</t>
  </si>
  <si>
    <t xml:space="preserve">Атипичная эндоскопическая папиллоотомия   </t>
  </si>
  <si>
    <t>Видеозапись обследования</t>
  </si>
  <si>
    <t>Дуоденоскопия</t>
  </si>
  <si>
    <t>Инструментальная ревизия желчных протоков</t>
  </si>
  <si>
    <t>Интубация трахеи</t>
  </si>
  <si>
    <t>Ректороманоскопия</t>
  </si>
  <si>
    <t>Санация,орошение</t>
  </si>
  <si>
    <t>Тотальная видеоколоноскопия</t>
  </si>
  <si>
    <t>Удаление инородных тел  ЖКТ и ВДП</t>
  </si>
  <si>
    <t>Установка гастростомы</t>
  </si>
  <si>
    <t xml:space="preserve">Фибробронхоскопия      </t>
  </si>
  <si>
    <t>Фиброларингоскопия</t>
  </si>
  <si>
    <t xml:space="preserve">Фибросигмоскопия                  </t>
  </si>
  <si>
    <t>Фиброэзофагоскопия</t>
  </si>
  <si>
    <t xml:space="preserve">Эзофагогастродуоденоскопия </t>
  </si>
  <si>
    <t>Эндоскопическая фотография</t>
  </si>
  <si>
    <t xml:space="preserve">Эндоскопическая  установка назобилиарного дренажа </t>
  </si>
  <si>
    <t>Эндоскопическая балонная дилятация (без стоимости баллона)</t>
  </si>
  <si>
    <t>Эндоскопическая механическая  экстракция   конкремента из желчных протоков для 1 конкремента</t>
  </si>
  <si>
    <t>Эндоскопическая механическая литотрипсия для 1 конкремента</t>
  </si>
  <si>
    <t xml:space="preserve">Эндоскопическая папиллосфинктеротомия   </t>
  </si>
  <si>
    <t>Эндоскопическая полипектомия  для 1 полипа до 1 см в диаметре</t>
  </si>
  <si>
    <t>Эндоскопическая полипектомия для 1 полипа более 2 см в диаметре</t>
  </si>
  <si>
    <t>Эндоскопическая полипектомия для 1 полипа до 2 см в диаметре</t>
  </si>
  <si>
    <t xml:space="preserve">Эндоскопическая ретроградная панкреатохолангиогиография  </t>
  </si>
  <si>
    <t>Эндоскопический забор биоматериала (биопсия, мазок, промывные воды для 1 фрагмента или порции)</t>
  </si>
  <si>
    <t>Эндоскопическое   стентирование временным стентом или  удаление стента</t>
  </si>
  <si>
    <t>Эндоскопическое   стентирование постоянным стентом (без стоимости стента)</t>
  </si>
  <si>
    <t xml:space="preserve">Эндоскопическое рассечение рубцовых стриктур, реканализация    </t>
  </si>
  <si>
    <t>Лигирование варикозно-расширенных вен пищевода</t>
  </si>
  <si>
    <t>Клипирование - гемостаз, при гастроскопии</t>
  </si>
  <si>
    <t>Клипирование - гемостаз при колоноскопии</t>
  </si>
  <si>
    <t>Обкалывание источника кровотечения лекарственными препаратами при бронхоскопии</t>
  </si>
  <si>
    <t>Обкалывание источника кровотечения лекарственными препаратами при колоноскопии</t>
  </si>
  <si>
    <t>Обкалывание источника кровотечения лекарственными препаратами при гастроскопии</t>
  </si>
  <si>
    <t>Орошение источника кровотечения гемостатическими и сосудосуживающими препаратами при гастроскопии</t>
  </si>
  <si>
    <t>Орошение источника кровотечения гемостатическими и сосудосуживающими препаратами при колоноскопии</t>
  </si>
  <si>
    <t>Орошение источника кровотечения гемостатическими и сосудосуживающими препаратами при бронхоскопии</t>
  </si>
  <si>
    <t>Эндоскопическая балонная дилятация (ЭБД) пищевода</t>
  </si>
  <si>
    <t>ОТДЕЛ ВОССТАНОВИТЕЛЬНОГО ЛЕЧЕНИЯ</t>
  </si>
  <si>
    <t>Вагинальное орошение</t>
  </si>
  <si>
    <t xml:space="preserve">Внутривенное лазерное облучение крови (ВЛОК)               </t>
  </si>
  <si>
    <t>Гидромассаж стоп</t>
  </si>
  <si>
    <t>Дарсонвализация</t>
  </si>
  <si>
    <t>Квантовая терапия</t>
  </si>
  <si>
    <t>Кишечное орошение-промывание кишечника</t>
  </si>
  <si>
    <t>Крайневысокочастотная терапия  (КВЧ)</t>
  </si>
  <si>
    <t>Лазерная терапия</t>
  </si>
  <si>
    <t>Лазерная терапия гинекологических и урологических заболеваний на аппарате "Мустанг-200"</t>
  </si>
  <si>
    <t xml:space="preserve">Лекарственные ингаляции </t>
  </si>
  <si>
    <t>ЛФК с инструктором (групповые занятия)(3 чел.)</t>
  </si>
  <si>
    <t>ЛФК с инструктором (индивидуальные занятия)</t>
  </si>
  <si>
    <t>Магнитотерапия</t>
  </si>
  <si>
    <t>Магнитотерапия системой BTL</t>
  </si>
  <si>
    <t>Массаж антицеллюлитный  (3 поля)</t>
  </si>
  <si>
    <t>Массаж баночный</t>
  </si>
  <si>
    <t>Массаж верхней конечности (1 массажная единица)</t>
  </si>
  <si>
    <t>Массаж голеностопного сустава (1 массажная единица)</t>
  </si>
  <si>
    <t>Массаж головы (1 массажная единица)</t>
  </si>
  <si>
    <t>Массаж кисти и предплечья (1 массажная единица)</t>
  </si>
  <si>
    <t>Массаж коленного сустава (1 массажная единица)</t>
  </si>
  <si>
    <t>Массаж локтевого сустава (1 массажная единица)</t>
  </si>
  <si>
    <t>Массаж лучезапястного сустава  (1 массажная единица)</t>
  </si>
  <si>
    <t>Массаж мышц лица  (1 массажная единица)</t>
  </si>
  <si>
    <t>Массаж мышц передней брюшной стенки (1массажная единица)</t>
  </si>
  <si>
    <t>Массаж нижней конечности (1,5 массажных единиц)</t>
  </si>
  <si>
    <t>Массаж области грудной клетки (2,5 массажных единиц)</t>
  </si>
  <si>
    <t>Массаж области позвоночника (2,5 массажных единиц)</t>
  </si>
  <si>
    <t>Массаж плечевого сустава  (1 массажная единица)</t>
  </si>
  <si>
    <t>Массаж пояснично-крестцовой области (1,3 массажных единиц)</t>
  </si>
  <si>
    <t>Массаж спины (1,5 массажных единиц)</t>
  </si>
  <si>
    <t>Массаж спины и поясницы  (2,0 массажных единиц)</t>
  </si>
  <si>
    <t>Массаж стопы и голени  (1 массажная единица)</t>
  </si>
  <si>
    <t>Массаж тазобедренного сустава и ягодичной области (1,3 массажных единиц)</t>
  </si>
  <si>
    <t>Массаж шеи (1 массажная единица)</t>
  </si>
  <si>
    <t>Массаж шейно-воротниковой зоны (1,5 массажных единиц)</t>
  </si>
  <si>
    <t>Массаж шейно-грудного отдела позвоночника (1,3 массажных единиц)</t>
  </si>
  <si>
    <t>Массаж электростатическим полем системой "Хивамат-200"</t>
  </si>
  <si>
    <t>Микроволновая терапия</t>
  </si>
  <si>
    <t>Парафинолечение</t>
  </si>
  <si>
    <t>Подводное вытяжение позвоночника</t>
  </si>
  <si>
    <t>Подводный душ-массаж</t>
  </si>
  <si>
    <t>Прессотерапия Lymphastim</t>
  </si>
  <si>
    <t>услуга</t>
  </si>
  <si>
    <t xml:space="preserve">Светолечение (соллюкс)   </t>
  </si>
  <si>
    <t>Светотерапия на аппарате "Биоптрон"</t>
  </si>
  <si>
    <t>Сегментарно-рефлекторный массаж области позвоночника  (2 массажные единицы)</t>
  </si>
  <si>
    <t>СМТ-форез, ДДТ,СМТ стимуляция на аппарате "Амплипульс-8"</t>
  </si>
  <si>
    <t>СМТ-форез, ДДТ,СМТ стимуляция на аппарате "Нейротон-926"</t>
  </si>
  <si>
    <t>СМТ-форез, ДДТ,СМТ стимуляция на аппарате "Эндомед-482"</t>
  </si>
  <si>
    <t>Солевые и щелочные ингаляции</t>
  </si>
  <si>
    <t>Стимуляция лимфатической и венозной дренажных систем аппаратом "ЛимфаВижин"</t>
  </si>
  <si>
    <t>Транскраниальная электростимуляция</t>
  </si>
  <si>
    <t>Тубус кварц</t>
  </si>
  <si>
    <t>УВЧ -терапия на аппарате "Курапульс-970"</t>
  </si>
  <si>
    <t>УВЧ-Индуктотермия на аппарате "Ультратерм"</t>
  </si>
  <si>
    <t>Ультразвуковая терапия</t>
  </si>
  <si>
    <t>УФО</t>
  </si>
  <si>
    <t>Цветотерапия на аппарате "Биоптрон"</t>
  </si>
  <si>
    <t>Электрофорез</t>
  </si>
  <si>
    <t>Электрофорез, ДДТ, СМТ, стимуляция на аппарате "Физиомед-Эксперт"</t>
  </si>
  <si>
    <t>Электросон</t>
  </si>
  <si>
    <t>ОТДЕЛ ЭКСТРОКОРПОРАЛЬНОЙ ГЕМОКОРРЕКЦИИ</t>
  </si>
  <si>
    <t>Гемодиализ (с доступом А/В фистула)</t>
  </si>
  <si>
    <t>Гемодиализ ( с катетером)</t>
  </si>
  <si>
    <t>Гемодиафильтрация online</t>
  </si>
  <si>
    <t>Продленная вено-венозная гемофильтрация (24 часа)</t>
  </si>
  <si>
    <t>Плазмаферез  центрифужный</t>
  </si>
  <si>
    <t>Высокообъемный высокоселективный плазмообмен с плазмафракционатором Evaclio ЕС 2С-20 на аппарате "Dialog +"</t>
  </si>
  <si>
    <t>Высокообъемный высокоселективный плазмообмен с плазмафракционатором Evaclio ЕС 2С-20 "Diaрact CRRT" на аппарате "Diaрact CRRT"</t>
  </si>
  <si>
    <t>ОТДЕЛ  ЛУЧЕВОЙ ДИАГНОСТИКИ</t>
  </si>
  <si>
    <t>Запись изображения рентген, КТ,МРТ на оптический СD диск</t>
  </si>
  <si>
    <t>Запись изображения Рентген, КТ,МРТ на оптический DVD диск</t>
  </si>
  <si>
    <t>Рентгенография черепа, две проекции</t>
  </si>
  <si>
    <t>Рентгенография турецкого седла</t>
  </si>
  <si>
    <t>Рентгенография височной кости по Стенверсу, Шюллеру, Майеру односторонняя</t>
  </si>
  <si>
    <t>Рентгенография придаточных пазух носа</t>
  </si>
  <si>
    <t>Рентгенография костей носа</t>
  </si>
  <si>
    <t>Рентгенография шейного отдела позвоночника, две проекции</t>
  </si>
  <si>
    <t>Рентгенография шейного отдела позвоночника с функциональными пробами, две проекции</t>
  </si>
  <si>
    <t>Рентгенография грудного отдела позвоночника, две проекции</t>
  </si>
  <si>
    <t>Рентгенография поясничного отдела позвоночника, две проекции</t>
  </si>
  <si>
    <t>Рентгенография поясничного отдела позвоночника с функциональными пробами, две проекции</t>
  </si>
  <si>
    <t>Рентгенография грудной клетки в прямой проекции</t>
  </si>
  <si>
    <t>Рентгенография грудной клетки в  боковой проекции</t>
  </si>
  <si>
    <t>Обзорная рентгенография брюшной полости</t>
  </si>
  <si>
    <t>Ретроградная холецистохолангио-панкреатография</t>
  </si>
  <si>
    <t>Интраоперационная полипозиционная рентгенография суставов для ТФГ</t>
  </si>
  <si>
    <t>Цистография</t>
  </si>
  <si>
    <t>Экскреторная урография 50,0мл</t>
  </si>
  <si>
    <t>Экскреторная урография 100,0мл</t>
  </si>
  <si>
    <t xml:space="preserve">Рентгенография костей в 2-х пр-циях (лопатки, плеча, предплечья, ребер, грудины, костей стоп и кистей) </t>
  </si>
  <si>
    <t>Рентгенография суставов в 2-х проекциях (плечевой,локтевой,лучезапястный, тазобедренный, коленный, илеосакральных сочленений,голеностопный )</t>
  </si>
  <si>
    <t>Рентгенография пяточных костей в 2-х проекциях</t>
  </si>
  <si>
    <t>Рентгеноскопия, рентгенография желудка и двенадцатиперстной кишки</t>
  </si>
  <si>
    <t>Рентгеноскопия, рентгенография пищевода</t>
  </si>
  <si>
    <t>Ирригоскопия, ирригография</t>
  </si>
  <si>
    <t xml:space="preserve">Фистулография </t>
  </si>
  <si>
    <t xml:space="preserve">Дакриоцистография </t>
  </si>
  <si>
    <t xml:space="preserve">Рентгенография бронхиального дерева (бронхоскопия, бронхография) </t>
  </si>
  <si>
    <t>Компьютерная томография головного мозга</t>
  </si>
  <si>
    <t>Компьютерная томография шеи</t>
  </si>
  <si>
    <t>КТ-виртуальная бронхоскопия, бронхография</t>
  </si>
  <si>
    <t>Компьютерная томография органов грудной клетки и средостения</t>
  </si>
  <si>
    <t>Компьютерная томография органов брюшной полости и забрюшинного пространства</t>
  </si>
  <si>
    <t>Компьютерная томография органов малого таза</t>
  </si>
  <si>
    <t>Компьютерная томография костно-суставной системы (1 анатомическая зона)</t>
  </si>
  <si>
    <t>Компьютерная томография придаточных пазух носа</t>
  </si>
  <si>
    <t>Компьютерная томография пирамид височных костей</t>
  </si>
  <si>
    <t>Компьютерная томография прочих органов</t>
  </si>
  <si>
    <t>Компьютерная томография толстого кишечника (виртуальная колоноскопия, колонография)</t>
  </si>
  <si>
    <t xml:space="preserve">Компьютерная томография головного мозга с контрастированием </t>
  </si>
  <si>
    <t xml:space="preserve">Компьютерная томография шеи с контрастированием </t>
  </si>
  <si>
    <t xml:space="preserve">Компьютерная томография органов грудной клетки с контрастированием </t>
  </si>
  <si>
    <t xml:space="preserve">Компьютерная томография органов брюшной полости и забрюшинного пространства с контрастированием </t>
  </si>
  <si>
    <t xml:space="preserve">Компьютерная томография органов малого таза с контрастированием </t>
  </si>
  <si>
    <t>Компьютерная томография с контрастированием per os</t>
  </si>
  <si>
    <t>Компьютерная томография энтерография с контрастированием per os</t>
  </si>
  <si>
    <t>Компьютерная томография энтерография с контрастированием per os + в/в болюсное контрастирование</t>
  </si>
  <si>
    <t>Компьютерно-томографическая ангиография (КТА)</t>
  </si>
  <si>
    <t>КТ кавернозография</t>
  </si>
  <si>
    <t>Магнитно-резонансная томография головного мозга</t>
  </si>
  <si>
    <t>Магнитно-резонансная томография головного мозга + ангиорежим</t>
  </si>
  <si>
    <t>Магнитно-резонансная томография головного мозга с контрастированием</t>
  </si>
  <si>
    <t>Магнитно-резонансная томография костей/суставов</t>
  </si>
  <si>
    <t>Магнитно-резонансная томография костей/суставов с контрастированием</t>
  </si>
  <si>
    <t>Магнитно-резонансная томография молочных желез с в/в болюсным контрастированием</t>
  </si>
  <si>
    <t>Магнитно-резонансная томография органов брюшной полости и забрюшинного пространства</t>
  </si>
  <si>
    <t>Магнитно-резонансная томография органов брюшной полости и забрюшинного пространства + холангиорежим</t>
  </si>
  <si>
    <t>Магнитно-резонансная томография органов брюшной полости и забрюшинного пространства с контрастированием</t>
  </si>
  <si>
    <t>Магнитно-резонансная томография органов малого таза</t>
  </si>
  <si>
    <t>Магнитно-резонансная томография органов малого таза с контрастированием</t>
  </si>
  <si>
    <t>Магнитно-резонансная томография органов средостения</t>
  </si>
  <si>
    <t>Магнитно-резонансная томография органов средостения с контрастированием</t>
  </si>
  <si>
    <t>Магнитно-резонансная томография позвоночника (1 анатомическая зона)</t>
  </si>
  <si>
    <t>Магнитно-резонансная томография позвоночника с контрастированием (1 анатомическая зона)</t>
  </si>
  <si>
    <t>Магнитно-резонансная томография прочих органов</t>
  </si>
  <si>
    <t xml:space="preserve">Магнитно-резонансная томография прочих органов с контрастированием </t>
  </si>
  <si>
    <t>Магнитно-резонансная томография сердца</t>
  </si>
  <si>
    <t xml:space="preserve">Магнитно-резонансная томография сердца с контрастированием </t>
  </si>
  <si>
    <t xml:space="preserve">Магнитно-резонансная томография энтерография с контрастированием </t>
  </si>
  <si>
    <t>Магнитно-резонансная томография с в/в усилением сосудов печени (с примовистом)</t>
  </si>
  <si>
    <t xml:space="preserve">Магнитно-резонансная томография с в/в болюсным усилением </t>
  </si>
  <si>
    <t>КЛИНИКО- ДИАГНОСТИЧЕСКАЯ ЛАБОРАТОРИЯ</t>
  </si>
  <si>
    <t>Иммуноферментная диагностика</t>
  </si>
  <si>
    <t xml:space="preserve"> Репродуктивные гормоны</t>
  </si>
  <si>
    <t>Определение соматотропного гормона (СТГ) в сыворотке крови ИФА-методом</t>
  </si>
  <si>
    <t>анализ</t>
  </si>
  <si>
    <t>Определение микроальбумина в моче ИФА-методом</t>
  </si>
  <si>
    <t>Определение альдостерона в сыворотке крови методом иммунохемилюминисценции</t>
  </si>
  <si>
    <t>Определение антинуклеарных аутоантител (ANA) в сыворотке крови методом иммунохемилюминисценции</t>
  </si>
  <si>
    <t>Определение суммарных анти-фосфолипидных антител методом иммунохемилюминисценции</t>
  </si>
  <si>
    <t>Определение антинейтрофильных цитоплазматических Ig G (ANCA combi) в сыворотке крови методом иммунохемилюминисценции</t>
  </si>
  <si>
    <t>Определение антител к экстрагируемым ядерным антигенам (ENA) в сыворотке крови методом иммунохемилюминисценции</t>
  </si>
  <si>
    <t>Определение митохондриальных аутоантител (AMA M2) в сыворотке крови методом иммунохемилюминисценции</t>
  </si>
  <si>
    <t>Денатурированная ДНК (одноцепочная)</t>
  </si>
  <si>
    <t>Определение антител к двуспиральной (неденатурированной) ДНК в сыворотке крови ИФА-методом</t>
  </si>
  <si>
    <t>Определение Ig M к вирусу гепатита D в сыворотке крови ИФА-методом</t>
  </si>
  <si>
    <t>Определение суммарных антител к Opisthorchis felineus (описторхис фелинеус) и Opisthorchis viverrini (описторхис виверрини)(описторхоз) в сыворотке крови ИФА-методом</t>
  </si>
  <si>
    <t>Определение суммарных антител к Giardia intestinalis (гиардиа интестиналис) (лямблиоз) в сыворотке крови ИФА-методом</t>
  </si>
  <si>
    <t>Определение антител к Echinococcus (эхинококкус) (эхинококкоз) в сыворотке крови ИФА-методом- качественное</t>
  </si>
  <si>
    <t>Определение антител к Echinococcus  (эхинококкоз) в сыворотке крови ИФА-методом- количественное</t>
  </si>
  <si>
    <t xml:space="preserve"> Иммунограмма  </t>
  </si>
  <si>
    <t>Иммуннограмма стандартная 1 (показатели клеточного, гуморального иммунитета, иммуноглобулин Е, фагоцитарная активность лейкоцитов) методом проточной цитофлуориметрии</t>
  </si>
  <si>
    <t>Иммуннограмма 2 (показатели клеточного, гуморального иммунитета ) методом проточной цитофлуориметрии</t>
  </si>
  <si>
    <t>Иммунофенотипирование «панель для определения иммунного статуса (6 пар)» в крови методом проточной цитофлуориметрии</t>
  </si>
  <si>
    <t>Иммунофенотипирование Fagotest в крови методом проточной цитофлуориметрии</t>
  </si>
  <si>
    <t xml:space="preserve"> Метод ИХЭЛ</t>
  </si>
  <si>
    <t>Определение тиреотропного гормона (ТТГ) в сыворотке крови методом иммунохемилюминесценции</t>
  </si>
  <si>
    <t>Определение общего трииодтиронина (T3) в сыворотке крови методом иммунохемилюминесценции</t>
  </si>
  <si>
    <t>Определение общего тироксина (T4) в сыворотке крови методом иммунохемилюминесценции</t>
  </si>
  <si>
    <t>Определение свободного трийодтиронина (T3) в сыворотке крови методом иммунохемилюминесценции</t>
  </si>
  <si>
    <t>Определение свободного тироксина (T4) в сыворотке крови методом иммунохемилюминесценции</t>
  </si>
  <si>
    <t>Определение ферритина в сыворотке крови методом иммунохемилюминисценции</t>
  </si>
  <si>
    <t>Определение кортизола в сыворотке крови методом иммунохемилюминесценции</t>
  </si>
  <si>
    <t>Определение лютеинизирующий гормон (ЛГ) в сыворотке крови методом иммунохемилюминесценции</t>
  </si>
  <si>
    <t>Определение фолликулостимулирующий гормон (ФСГ) в сыворотке крови методом иммунохемилюминесценции</t>
  </si>
  <si>
    <t>Определение прогестерона в сыворотке крови методом иммунохемилюминесценции</t>
  </si>
  <si>
    <t>Определение тестостерона в сыворотке крови методом иммунохемилюминесценции</t>
  </si>
  <si>
    <t>Определение свободного тестостерона в сыворотке крови методом иммунохемилюминесценции</t>
  </si>
  <si>
    <t>Определение пролактина в сыворотке крови методом иммунохемилюминесценции</t>
  </si>
  <si>
    <t>Определение эстрадиола в сыворотке крови методом иммунохемилюминесценции</t>
  </si>
  <si>
    <t>Определение дегидроэпиандростерона (ДГЭА) в сыворотке крови методом иммунохемилюминесценции</t>
  </si>
  <si>
    <t>Определение адренокортикотропный гормон (АКТГ) в сыворотке крови методом иммунохемилюминесценции</t>
  </si>
  <si>
    <t>Определение антител к инсулину в сыворотке крови методом иммунохемилюминисценции</t>
  </si>
  <si>
    <t>Определение Ig M к вирусу гепатита A в сыворотке крови методом иммунохемилюминесценции</t>
  </si>
  <si>
    <t>Определение HBsAg поверхностный вируса гепатита B  в сыворотке крови методом иммунохемилюминесценции</t>
  </si>
  <si>
    <t>Определение HBeAg вируса гепатита B в сыворотке крови методом иммунохемилюминесценции</t>
  </si>
  <si>
    <t>Определение антител к HBeAg вируса гепатита B в сыворотке крови методом иммунохемилюминесценции</t>
  </si>
  <si>
    <t>Определение суммарных антител к HBsAg вируса гепатита B в сыворотке крови методом иммунохемилюминисценции</t>
  </si>
  <si>
    <t>Определение Ig M к HBcAg вируса гепатита B в сыворотке крови методом иммунохемилюминисценции</t>
  </si>
  <si>
    <t>Определение суммарных антител к HBcAg вируса гепатита B в сыворотке крови методом иммунохемилюминисценции</t>
  </si>
  <si>
    <t>Определение Ig G к вирусу гепатита C в сыворотке крови методом иммунохемилюминисценции</t>
  </si>
  <si>
    <t>Определение альфафетопротеина (АФП) в сыворотке крови методом иммунохемилюминесценции</t>
  </si>
  <si>
    <t>Определение ракового эмбрионального антигена (РЭА) в сыворотке крови методом иммунохемилюминесценции</t>
  </si>
  <si>
    <t>Определение хорионического гонадотропина человека (ХГЧ) в сыворотке крови методом иммунохемилюминесценции</t>
  </si>
  <si>
    <t>Определение антител к тиреопероксидазе (а-ТПО) в сыворотке крови методом иммунохемилюминесценции</t>
  </si>
  <si>
    <t>Определение паратиреоидного гормона в сыворотке крови методом иммунохемилюминесценции</t>
  </si>
  <si>
    <t>Определение C-пептида в сыворотке крови методом иммунохемилюминесценции</t>
  </si>
  <si>
    <t>Определение общего простат-специфического антигена (ПСА) в сыворотке крови методом иммунохемилюминесценции</t>
  </si>
  <si>
    <t>Определение свободного F-простат-специфический антиген (F-ПСА) в сыворотке крови методом иммунохемилюминесценции</t>
  </si>
  <si>
    <t>Определение витамина B 12 методом иммунохемилюминесценции</t>
  </si>
  <si>
    <t>Определение Витамина D в сыворотке крови ИФА-методом</t>
  </si>
  <si>
    <t>Определение фолатов методом иммунохемилюминисценции</t>
  </si>
  <si>
    <t>Определение онкомаркера немелкоклеточного рака легкого (CYFRA 21-1) в сыворотке крови методом иммунохемилюминисценции</t>
  </si>
  <si>
    <t>Определение опухолевого антигена (СА 125) в сыворотке крови методом иммунохемилюминесценции</t>
  </si>
  <si>
    <t>Определение опухолевого антигена (СА 15-3) в сыворотке крови методом иммунохемилюминесценции</t>
  </si>
  <si>
    <t>Определение опухолевого антигена (СА 19-9) в сыворотке крови методом иммунохемилюминесценции</t>
  </si>
  <si>
    <t>Определение тиреоглобулина в сыворотке крови методом иммунохемилюминесценции</t>
  </si>
  <si>
    <t>Определение нейрон - специфической энолазы (NSE) в сыворотке крови методом иммунохемилюминесценции</t>
  </si>
  <si>
    <t>Определение Ig E в сыворотке крови методом иммунохемилюминисценции</t>
  </si>
  <si>
    <t>Определение опухолевого антигена (СА 72-4) в сыворотке крови методом иммунохемилюминесценции</t>
  </si>
  <si>
    <t>Определение антител к тиреоглобулину (АТ к ТГ) в сыворотке крови методом иммунохемилюминесценции</t>
  </si>
  <si>
    <t>Диагностика хронической сердечной недостаточности pro-BNP (натрийуретические пептиды) в сыворотке крови методом иммунохемилюминесценции</t>
  </si>
  <si>
    <t>Определение глобулинсвязывающего полового гормона (ГСПГ) в сыворотке крови методом иммунохемилюминесценции</t>
  </si>
  <si>
    <t>Определение прокальцитонина в сыворотке крови методом иммунохемилюминисценции</t>
  </si>
  <si>
    <t>Определение авидности антител к вирусам простого герпеса 1/2 типа (ВПГ-I,II) в сыворотке крови ИФА-методом</t>
  </si>
  <si>
    <t>Определение Ig G к Chlamydia trachomatis (хламидиа трахоматис) в сыворотке крови ИФА-методом</t>
  </si>
  <si>
    <t>Определение Ig M к Chlamydia trachomatis (хламидиа трахоматис) в сыворотке крови ИФА-методом</t>
  </si>
  <si>
    <t>Определение Ig G к цитомегаловирусу (ВПГ-V) в сыворотке крови ИФА-методом</t>
  </si>
  <si>
    <t>Определение Ig M к цитомегаловирусу (ВПГ-V) в сыворотке крови ИФА-методом</t>
  </si>
  <si>
    <t>Определение Ig G к Toxoplasma gondii (токсоплазма гондии) (токсоплазмоз) в сыворотке крови ИФА-методом</t>
  </si>
  <si>
    <t>Определение Ig M к Toxoplasma gondii (токсоплазма гондии) (токсоплазмоз) в сыворотке крови ИФА-методом</t>
  </si>
  <si>
    <t>Определение Ig G к вирусам простого герпеса 1 и 2 типа (ВПГ-I, II) в сыворотке крови ИФА-методом</t>
  </si>
  <si>
    <t>Определение Ig M к вирусам простого герпеса 1 и 2 типа (ВПГ-I,II) в сыворотке крови ИФА-методом</t>
  </si>
  <si>
    <t>Определение Ig G к возбудителю краснухи в сыворотке крови ИФА-методом</t>
  </si>
  <si>
    <t>Определение Ig M к возбудителю краснухи в сыворотке крови ИФА-методом</t>
  </si>
  <si>
    <t>Биохимия</t>
  </si>
  <si>
    <t>Определение гаммаглютамилтранспептидазы (ГГТП) в сыворотке крови на анализаторе</t>
  </si>
  <si>
    <t>Определение аланинаминотрансферазы (АЛаТ) в сыворотке крови на анализаторе</t>
  </si>
  <si>
    <t>Определение общей альфа-амилазы в сыворотке крови на анализаторе</t>
  </si>
  <si>
    <t>Определение амилазы панкреатической в сыворотке крови на анализаторе</t>
  </si>
  <si>
    <t>Определение аспартатаминотрансферазы (АСаТ) в сыворотке крови на анализаторе</t>
  </si>
  <si>
    <t>Определение креатинфосфокиназы (КФК) в сыворотке крови на анализаторе</t>
  </si>
  <si>
    <t>Определение креатинфосфокиназы фракция МВ (КФК-МВ) в сыворотке крови на анализаторе</t>
  </si>
  <si>
    <t>Определение лактатдегидрогиназы (ЛДГ) в сыворотке крови на анализаторе</t>
  </si>
  <si>
    <t>Определение глюкозы в сыворотке крови на анализаторе</t>
  </si>
  <si>
    <t>Определение кальция (Ca) в сыворотке крови на анализаторе</t>
  </si>
  <si>
    <t>Определение креатинина в сыворотке крови на анализаторе</t>
  </si>
  <si>
    <t>Определение альбумина в сыворотке крови на анализаторе</t>
  </si>
  <si>
    <t>Определение магния (Mg) в сыворотке крови на анализаторе</t>
  </si>
  <si>
    <t>Определение общего белка в сыворотке крови на анализаторе</t>
  </si>
  <si>
    <t>Определение мочевины в сыворотке крови на анализаторе</t>
  </si>
  <si>
    <t>Определение мочевой кислоты в сыворотке крови на анализаторе</t>
  </si>
  <si>
    <t>Определение железа (Fe) в сыворотке крови на анализаторе</t>
  </si>
  <si>
    <t>Определение прямого билирубина в сыворотке крови на анализаторе</t>
  </si>
  <si>
    <t>Определение общего билирубина в сыворотке крови на анализаторе</t>
  </si>
  <si>
    <t>Определение общего холестерина в сыворотке крови на анализаторе</t>
  </si>
  <si>
    <t>Определение липопротеидов высокой плотности в сыворотке крови на анализаторе</t>
  </si>
  <si>
    <t>Определение липопротеидов низкой плотности в сыворотке крови на анализаторе</t>
  </si>
  <si>
    <t>Определение суточной протеинурии в моче на анализаторе</t>
  </si>
  <si>
    <t>Определение триглицеридов в сыворотке крови на анализаторе</t>
  </si>
  <si>
    <t>Определение фосфора (P) в сыворотке крови на анализаторе</t>
  </si>
  <si>
    <t>Определение щелочной фосфатазы в сыворотке крови на анализаторе</t>
  </si>
  <si>
    <t>Определение Ig A (общий) в сыворотке крови на анализаторе</t>
  </si>
  <si>
    <t>Определение Ig M (общий) в сыворотке крови на анализаторе</t>
  </si>
  <si>
    <t>Определение Ig G (общий) в сыворотке крови на анализаторе</t>
  </si>
  <si>
    <t>Определение «C» реактивного белка (СРБ) в сыворотке крови количественно</t>
  </si>
  <si>
    <t>Определение ревматоидного фактора в сыворотке крови количественно на анализаторе</t>
  </si>
  <si>
    <t>Определение антистрептолизина «O» в сыворотке крови количественно на анализаторе</t>
  </si>
  <si>
    <t>Определение церулоплазмина в сыворотке крови на анализаторе</t>
  </si>
  <si>
    <t>Определение гликозилированного гемоглобина в крови на анализаторе</t>
  </si>
  <si>
    <t>Определение электролитов -  натрий, калий, кальций ионизированный                    ( Na, K, Ca ион )</t>
  </si>
  <si>
    <t>Проба Реберга на анализаторе</t>
  </si>
  <si>
    <t>Определение меди (Cu) в сыворотке крови на анализаторе</t>
  </si>
  <si>
    <t>Определение криоглобулинов в сыворотке крови на анализаторе</t>
  </si>
  <si>
    <t>Электрофорез белковых фракций в сыворотке крови и других биологических жидкостях на анализаторе</t>
  </si>
  <si>
    <t>Определение осмолярности мочи на анализаторе</t>
  </si>
  <si>
    <t>Определение осмолярности крови на анализаторе</t>
  </si>
  <si>
    <t>Общеклинические исследования</t>
  </si>
  <si>
    <t>Исследование кала (копрограмма) общеклиническое ручным методом</t>
  </si>
  <si>
    <t>Иследование общего анализа мочи на анализаторе (физико-химические свойства с подсчетом количества клеточных элементов мочевого осадка)</t>
  </si>
  <si>
    <t>Определение кетоновых тел в моче на анализаторе</t>
  </si>
  <si>
    <t>Определение желчных пигментов в моче на анализаторе</t>
  </si>
  <si>
    <t>Определение белка Бен-Джонса в моче ручным методом</t>
  </si>
  <si>
    <t>Анализ мочи по Зимницкому ручным методом</t>
  </si>
  <si>
    <t>Анализ мочи по Нечипоренко ручным методом</t>
  </si>
  <si>
    <t>Исследование мокроты общеклиническое ручным методом</t>
  </si>
  <si>
    <t>Исследование кала на простейшие и гельминты ручными методами</t>
  </si>
  <si>
    <t>Обнаружение скрытой крови в кале качественное ручным методом</t>
  </si>
  <si>
    <t>Исследование дуоденального содержимого фракционно ручным методом</t>
  </si>
  <si>
    <t>Исследование спинномозговой жидкости общеклиническое ручным методом</t>
  </si>
  <si>
    <t>Исследование секрета простаты общеклиническое ручным методом</t>
  </si>
  <si>
    <t>Исследование семенной жидкости общеклиническое (исследование спермы) ручным методом</t>
  </si>
  <si>
    <t>Исследования биологического материала на демодекоз ручным методом</t>
  </si>
  <si>
    <t>Исследование транссудатов и экссудатов общеклиническое ручным методом</t>
  </si>
  <si>
    <t xml:space="preserve"> Гематологические исследования</t>
  </si>
  <si>
    <t>Общий анализ крови на анализаторе с дифференцировкой 5 классов клеток</t>
  </si>
  <si>
    <t>Подсчет ретикулоцитов с определением степени созревания на анализаторе</t>
  </si>
  <si>
    <t>Измерение скорости оседания эритроцитов (СОЭ) в крови ручным методом</t>
  </si>
  <si>
    <t>Определение времени кровотечения ручным методом</t>
  </si>
  <si>
    <t>Определение времени свертывания крови ручным методом</t>
  </si>
  <si>
    <t>Подсчет миелограммы и характеристика костно-мозгового кроветворения ручным методом</t>
  </si>
  <si>
    <t>Обнаружение LE-клеток крови ручным методом</t>
  </si>
  <si>
    <t>Определение осмотической резистентности эритроцитов крови ручным методом</t>
  </si>
  <si>
    <t>Исследование на малярию ручными методами («толстая капля», мазок крови)</t>
  </si>
  <si>
    <t>Определение глюкозы из пальца капиллярной крови</t>
  </si>
  <si>
    <t xml:space="preserve"> Исследование гемостаза</t>
  </si>
  <si>
    <t>Определение протромбинового времени (ПВ) с последующим расчетом протромбинового индекса (ПТИ) и международного нормализованного отношения (МНО) в плазме крови на анализаторе (ПВ-ПТИ-МНО)</t>
  </si>
  <si>
    <t>Определение активированного частичного тромбопластинового времени (АЧТВ) в плазме крови на анализаторе</t>
  </si>
  <si>
    <t>Определение фибриногена в плазме крови на анализаторе</t>
  </si>
  <si>
    <t>Определение тромбинового времени (ТВ) в плазме крови на анализаторе</t>
  </si>
  <si>
    <t>Определение антитромбина III в плазме крови на анализаторе</t>
  </si>
  <si>
    <t>Определение количественного D - димер в плазме крови на анализаторе</t>
  </si>
  <si>
    <t>Определение активности протеина C в плазме крови на анализаторе</t>
  </si>
  <si>
    <t>Исследование агрегации тромбоцитов на анализаторе</t>
  </si>
  <si>
    <t>Определение растворимых комплексов фибриномономеров (РФМК) в плазме крови ручным методом</t>
  </si>
  <si>
    <t xml:space="preserve"> Исследования ПЦР</t>
  </si>
  <si>
    <t>Обнаружение Chlamydia spp. (хламидиа) в биологическом материале методом ПЦР</t>
  </si>
  <si>
    <t>Обнаружение вируса папилломы человека в биологическом материале методом ПЦР качественное</t>
  </si>
  <si>
    <t>Обнаружение Treponema pallidum (трепанема паллидум) в биологическом материале методом ПЦР</t>
  </si>
  <si>
    <t>Обнаружение  Ureaplasma species (Уреаплазма спейшс) в биологическом материале методом ПЦР</t>
  </si>
  <si>
    <t>Обнаружение Ureaplasma parvum (Уреаплазма парвум) в биологическом материале методом ПЦР</t>
  </si>
  <si>
    <t>Обнаружение Mycoplasma genitalium (микоплазма гениталиум) в биологическом материале методом ПЦР</t>
  </si>
  <si>
    <t>Обнаружение Mycoplasma hominis (микоплазма хоминис) в биологическом материале методом ПЦР</t>
  </si>
  <si>
    <t>Обнаружение Trichomonas vaginalis (трихомонас вагиналис) в биологическом материале методом ПЦР</t>
  </si>
  <si>
    <t>Обнаружение Ureaplasma urealyticum (уреаплазма уреалитикум)в биологическом материале методом ПЦР</t>
  </si>
  <si>
    <t>Обнаружение Gardnerella vaginalis (гарднерелла вагиналис)в биологическом материале методом ПЦР</t>
  </si>
  <si>
    <t>Обнаружение Neisseria gonorrhea (нейссериа гонореа) в биологическом материале методом ПЦР</t>
  </si>
  <si>
    <t>Обнаружение цитомегаловируса (ВПГ-V) в биологическом материале методом (мазке)  ПЦР качественное</t>
  </si>
  <si>
    <t>Обнаружение цитомегаловируса (ВПГ-V) в биологическом материале методом (крови) ПЦР количественное</t>
  </si>
  <si>
    <t xml:space="preserve">Обнаружение вирус простого герпеса 1 и 2 типов в биологическом материале (крови) методом ПЦР </t>
  </si>
  <si>
    <t>Обнаружение вирус простого герпеса 1 и 2 типов в биологическом материале (мазке) методом ПЦР качественное</t>
  </si>
  <si>
    <t>Обнаружение Toxoplasma gondii (токсоплазма гондии) в биологическом материале методом ПЦР качественное</t>
  </si>
  <si>
    <t>Обнаружение вируса Эпштейн - Барра (ВПГ-IV) в биологическом материале методом ПЦР качественное</t>
  </si>
  <si>
    <t>Опеределение вируса Эпштейн - Барра (ВПГ-IV) в биологическом материале методом ПЦР количественное</t>
  </si>
  <si>
    <t>Определение вируса гепатита C в биологическом материале методом ПЦР количественное</t>
  </si>
  <si>
    <t>Обнаружение РНК вируса гепатита C в биологическом материале методом ПЦР качественное</t>
  </si>
  <si>
    <t>Определение генотипа вируса гепатита C методом ПЦР</t>
  </si>
  <si>
    <t xml:space="preserve">Определение вируса гепатита B в биологическом материале методом ПЦР количественное </t>
  </si>
  <si>
    <t>Обнаружение вируса гепатита B в биологическом материале методом ПЦР качественное</t>
  </si>
  <si>
    <t>Обнаружение вируса гепатита D в биологическом материале методом ПЦР качественное</t>
  </si>
  <si>
    <t>Обнаружение вируса гепатита D  в биологическом материале методом ПЦР количественное</t>
  </si>
  <si>
    <t xml:space="preserve">Обнаружение в мазке Кандида глабрата/Кандида глабрата/ Кандида крусс  ( Candida albicans, glabrata, krusei) в биологическом материале методом ПЦР </t>
  </si>
  <si>
    <t>Обнаружении вируса краснухи в биологическом материале методом ПЦР</t>
  </si>
  <si>
    <t>Выявление РНК вируса КВИ (COVID-19) из биологического материала методом полимеразной цепной реакции (ПЦР)</t>
  </si>
  <si>
    <t>Определение глобулинсвязывающего полового гормона  (ГСПГ) в сыворотке крови методом иммунохемилюминесценции</t>
  </si>
  <si>
    <t>Определение суммарных антител к циклическим цитруллиновым пептидам (АЦПП) в сыворотке крови ИФА-методом</t>
  </si>
  <si>
    <t>Определение антител класса IgM к короновирусу  SARS CoV-2 (COVID-19) в сыворотке крови методом иммуноферментного анализа</t>
  </si>
  <si>
    <t>Определение антител класса IgG к короновирусу  SARS CoV-2 (COVID-19) в сыворотке крови методом иммуноферментного анализа</t>
  </si>
  <si>
    <r>
      <t xml:space="preserve">Определение </t>
    </r>
    <r>
      <rPr>
        <b/>
        <sz val="16"/>
        <rFont val="Times New Roman"/>
        <family val="1"/>
        <charset val="204"/>
      </rPr>
      <t>антител класса IgM</t>
    </r>
    <r>
      <rPr>
        <sz val="16"/>
        <rFont val="Times New Roman"/>
        <family val="1"/>
      </rPr>
      <t>,</t>
    </r>
    <r>
      <rPr>
        <b/>
        <sz val="16"/>
        <rFont val="Times New Roman"/>
        <family val="1"/>
        <charset val="204"/>
      </rPr>
      <t xml:space="preserve"> IgG</t>
    </r>
    <r>
      <rPr>
        <sz val="16"/>
        <rFont val="Times New Roman"/>
        <family val="1"/>
      </rPr>
      <t xml:space="preserve"> к короновирусу  SARS CoV-2 (COVID-19) в сыворотке крови методом иммуноферментного анализа</t>
    </r>
  </si>
  <si>
    <t>Аутоиммунная диагностика</t>
  </si>
  <si>
    <t>Диффузные болезни соединительной ткани (ДБСТ) и Антифосфолипидный синдром (АФС)</t>
  </si>
  <si>
    <t>Антинуклеарный фактор на клеточной линии HEp-2 (АНФ)</t>
  </si>
  <si>
    <t>Определение высокоаффинных антител к дсДНК на клетках C. Luciliae</t>
  </si>
  <si>
    <t>Скрининг болезней соединительной ткани АНФ и ANA-скрин: дсДНК, Sm, рибосомы, гистоны, RNP, SS-A 60 kDa, SS-A 52 kDa, SS-B, Scl-70, CENP-B и Jo-1</t>
  </si>
  <si>
    <t>Развернутая диагностика антифосфолипидного синдрома: АНФ, Антифосфолипидные антитела раздельно IgG и IgM (10 антигенов- кардиолипин, фосфатидная кислота, фосфатидилхолин</t>
  </si>
  <si>
    <t>Обследование при СКВ : дсДНК и АНФ и Антифосфолипидные антитела IgG и IgM (10 антигенов- кардиолипин, фосфатидная кислота, фосфатидилхолин, фосфатидилэтаноламин, фосфатидилглицерин</t>
  </si>
  <si>
    <t>Ревматоидный артрит и поражения суставов</t>
  </si>
  <si>
    <t>Скрининг ревматоидного артрита (anti-ССP и РФ)</t>
  </si>
  <si>
    <t>Развернутая серология ревматоидного артрита (АНФ и anti-ССР/ АЦЦП и РФ)</t>
  </si>
  <si>
    <t>Антитела к циклическому цитруллин-содержащему пептиду (anti-ССP/АЦЦП)</t>
  </si>
  <si>
    <t>Аутоимунное исследование ревматоидного фактора (РФ)</t>
  </si>
  <si>
    <t>Васкулиты и аутоиммунные поражения почек</t>
  </si>
  <si>
    <t>Дифференциальная диагностика быстропрогрессирующего гломерулонефрита и васкулитов: Антитела к базальной мембране клубочка (БМК), анти-ПР3, анти-MPO</t>
  </si>
  <si>
    <t>Антитела к миелопероксидазе (анти–МРО)</t>
  </si>
  <si>
    <t>Антитела к протеиназе -3 (анти PR-3)</t>
  </si>
  <si>
    <t>Диагностика аутоиммунного поражения почек: АНФ, БМК и анти-ПР3, анти-MPO</t>
  </si>
  <si>
    <t>Аутоиммунные поражения печени и ЖКТ</t>
  </si>
  <si>
    <t xml:space="preserve">Скрининг аутоиммунных заболеваний ЖКТ: АНФ и определениe антиядерных, антимитохондриальных, антигладкомышечных, антипариетальных антител (ANA/AMA/ASMA/APCA) метод непрямой </t>
  </si>
  <si>
    <t xml:space="preserve">Скрининг аутоиммунного поражения печени:  АНФ, определение антител IgG 
к M2, gp210, sp100, LKM1, LC1, SLA и F-актину   </t>
  </si>
  <si>
    <t>Аутоиммунные неврологические заболевания</t>
  </si>
  <si>
    <t xml:space="preserve">Развернутое обследование при полиневритах ( АНФ, ANA-скрин: дсДНК, Sm, рибосомы, гистоны, RNP, SS-A 60 kDa, SS-A 52 kDa, SS-B, Scl-70, CENP-B и Jo-1 и анти-GM1,GM2, GM3, GD1a, GD1b, GQ1b, GT1b класса IgG)к M2, gp210, sp100, LKM1, LC1, SLA и F-актину   </t>
  </si>
  <si>
    <t>Тест для диагностики полинейропатий антитела к ганглиозидам классов IgG/IgM (анти-GM1,GM2, GM3, GD1a, GD1b, GQ1b, GT1b)</t>
  </si>
  <si>
    <t>Тест для диагностики миастении. Антитела к ацетилхолиновым рецепторам АхР (AchR)</t>
  </si>
  <si>
    <t>Аутоиммунные эндокринопатии</t>
  </si>
  <si>
    <t>Диагностика диабета 1 типа.Скрининг aнтител к островковым клеткам (ICA)</t>
  </si>
  <si>
    <t>Молекулярно-генетические тесты</t>
  </si>
  <si>
    <t>Таргетный тест для идентификации клинически значимых соматических мутаций и изменения копийности генов образцов ДНК и РНК в 161 генах связанных с онколическими заболеваниями</t>
  </si>
  <si>
    <t>тесты</t>
  </si>
  <si>
    <t>Секвенирование полного экзома</t>
  </si>
  <si>
    <t>Секвенирование генов  BRCA 1 и BRCA 2</t>
  </si>
  <si>
    <t>Онкопанель (Oncomine Focus)</t>
  </si>
  <si>
    <t>Миелоидная онкопанель (Oncomine Myeloid Research Assay) комплексный, таргетный анализ для изучения молекулярной природы миелоидного рака</t>
  </si>
  <si>
    <t>Онкопанель (OncominePan-Cancer Cell-FreeAssay) - обнаружение ДНК драйверных мутаций и РНК транскриптов, полученных из опухоли и выделенных из фракции цельной крови</t>
  </si>
  <si>
    <t>ЭКСПРЕСС-ЛАБОРАТОРИЯ</t>
  </si>
  <si>
    <t>Определение количественного тропонина I на анализаторе (иммунохимическим методом)</t>
  </si>
  <si>
    <t>Определение количественного D - димер  на анализаторе (экспресс)</t>
  </si>
  <si>
    <t>Определение количественного маркера сепсиса Presepsin (иммунохимический метод)</t>
  </si>
  <si>
    <t>Определение газов  и электролитов крови с добавочными тестами (лактат, глюкоза, карбоксигемоглобин) на анализаторе</t>
  </si>
  <si>
    <t>Исследование тромбоэластограммы крови на анализаторе</t>
  </si>
  <si>
    <t>МИКРОБИОЛОГИЧЕСКАЯ ЛАБОРАТОРИЯ</t>
  </si>
  <si>
    <t>Бактериологические исследования</t>
  </si>
  <si>
    <t>Бактериологическое исследование смывов из бронхов ручным методом (выделение чистой культуры)</t>
  </si>
  <si>
    <t>Бактериологическое исследование мокроты ручным методом (выделение чистой культуры)</t>
  </si>
  <si>
    <t>Бактериологическое исследование отделяемого из зева, ран, глаз, ушей, мочи, желчи и др. ручным методом (выделение чистой культуры)</t>
  </si>
  <si>
    <t>Бактериологическое исследование грудного молока ручным методом (выделение чистой культуры)</t>
  </si>
  <si>
    <t>Бактериологическое исследование биологического материала на пищевые токсикоинфекции ручным методом (выделение чистой культуры)</t>
  </si>
  <si>
    <t>Бактериологическое исследование мокроты(выделение чистой культуры) на анализаторе</t>
  </si>
  <si>
    <t>Бактериологическое исследование отделяемого из зева, ран, глаз, ушей, мочи, желчи и другое на анализаторе</t>
  </si>
  <si>
    <t>Бактериологическое исследование грудного молока ручным методом (выделение чистой культуры) на анализаторе</t>
  </si>
  <si>
    <t>Бактериологическое исследование носоглоточной слизи на Neisseria meningitis (выделение чистой культуры) ручным методом</t>
  </si>
  <si>
    <t>Бактериологическое исследование спинномозговой жидкости на Neisseria meningitis  (выделение чистой культуры) ручным методом</t>
  </si>
  <si>
    <t>Бактериологическое исследование носоглоточной слизи на Neisseria meningitis на анализаторе</t>
  </si>
  <si>
    <t>Бактериологическое исследование спинномозговой жидкости на Neisseria meningitis (нейссерия менингитис) (выделение чистой культуры) на анализаторе</t>
  </si>
  <si>
    <r>
      <t xml:space="preserve">Бактериологическое исследование отделяемого из зева и носа на Staphylococcus aureus </t>
    </r>
    <r>
      <rPr>
        <sz val="16"/>
        <color indexed="8"/>
        <rFont val="Times New Roman"/>
        <family val="1"/>
      </rPr>
      <t>ручным методом (выделение чистой культуры)</t>
    </r>
  </si>
  <si>
    <t>Бактериологическое исследование отделяемого из зева и носа на Staphylococcus aureus  на анализаторе</t>
  </si>
  <si>
    <t>Бактериологическое исследование отделяемого носа и зева на дифтерию ручным методом (выделение чистой культуры)</t>
  </si>
  <si>
    <t>Бактериологическое исследование отделяемого носа и зева на дифтерию на анализаторе</t>
  </si>
  <si>
    <t>Бактериологическое исследование аутопсийного материала ручным методом (выделение чистой культуры)</t>
  </si>
  <si>
    <t>Бактериологическое исследование крови на стерильность ручным методом (выделение чистой культуры)</t>
  </si>
  <si>
    <t>Бактериологическое исследование крови на стерильность на анализаторе</t>
  </si>
  <si>
    <t>Бактериологическое исследование крови на сальмонеллез ручным методом (выделение чистой культуры)</t>
  </si>
  <si>
    <t>Бактериологическое исследование биологического материала на грибы рода Candida (кандида) ручным методом (выделение чистой культуры)</t>
  </si>
  <si>
    <t>Бактериологическое исследование биологического материала на грибы рода Aspergillus ручным методом (выделение чистой культуры)</t>
  </si>
  <si>
    <t>Бактериологическое исследование биологического материала на грибы рода Candida (кандида) на анализаторе</t>
  </si>
  <si>
    <t>Бактериологическое исследование испражнений на кишечный дисбактериоз ручным методом</t>
  </si>
  <si>
    <t>Бактериологическое исследование испражнений на микробиоционоз влагалища ручным методом</t>
  </si>
  <si>
    <t>Бактериологическое исследование испражнений на микробиоционоз ротовой полости ручным методом</t>
  </si>
  <si>
    <t>Бактериологическое исследование испражнений на патогенную и условно- патогенную микрофлору ручным методом (выделение чистой культуры)</t>
  </si>
  <si>
    <t>Бактериологическое исследование испражнений на иерсиниоз, ручным методом (выделение чистой культуры)</t>
  </si>
  <si>
    <t>Бактериологическое исследование испражнений на листериоз ручным методом (выделение чистой культуры)</t>
  </si>
  <si>
    <t>Бактериологическое исследование биологического материала на Vibrio cholerae (вибрио холера) (ручным методом (выделение чистой культуры)</t>
  </si>
  <si>
    <t>Бактериологическое исследование  биоматериала на коклюш и паракоклюш</t>
  </si>
  <si>
    <t>Бактериологическое исследование и чувствительность к антибиотикам на стрептококк группы В (Str. agalaсtiae)</t>
  </si>
  <si>
    <t>Бактериологическое исследование биоматериала  на MRSA (метициллинрезистентный Staphylococcus aureus)</t>
  </si>
  <si>
    <t>Бактериологическое исследование биоматериала  на VRE (ванкомицинрезистентный Enterococcus)</t>
  </si>
  <si>
    <t>Серологические исследования</t>
  </si>
  <si>
    <t>Постановка реакции Хеддельсона в сыворотке крови на бруцеллез</t>
  </si>
  <si>
    <t>Постановка реакции Райта в сыворотке крови на бруцеллез</t>
  </si>
  <si>
    <t>Постановка реакции Вассермана в сыворотке крови ручным методом</t>
  </si>
  <si>
    <t>Постановка реакции микропреципитации с кардиолипиновым антигеном в сыворотке крови ручным методом</t>
  </si>
  <si>
    <t>Постановка реакции пассивной гемагглютинации (РПГА) на коклюш сыворотке крови</t>
  </si>
  <si>
    <t>Постановка реакции пассивной гемагглютинации (РПГА) на иерсиниоз в сыворотке крови</t>
  </si>
  <si>
    <t>Постановка реакции пассивной гемагглютинации (РПГА) на псевдотуберкулез в сыворотке крови</t>
  </si>
  <si>
    <t>Постановка реакции пассивной гемагглютинации (РПГА) на паракоклюш сыворотке крови</t>
  </si>
  <si>
    <t>Постановка реакции пассивной гемагглютинации (РПГА) на сальмонеллез в сыворотке крови</t>
  </si>
  <si>
    <t>Постановка реакции пассивной гемагглютинации (РПГА) на листериоз в сыворотке крови</t>
  </si>
  <si>
    <t>Постановка реакции пассивной гемагглютинации (РПГА) на пастереллез в сыворотке крови</t>
  </si>
  <si>
    <t>Санитарно- бактериологические исследования</t>
  </si>
  <si>
    <t>Бактериологическое исследование смывов на  БГКП,  патогенную флору, стафилококк (одно исследование)</t>
  </si>
  <si>
    <t xml:space="preserve">Бактериологическое исследование воздуха помещений                                                                1) общее микробное число (ОМЧ)                                                                                     2) патогенный стафилококк                                                                             3) грибы </t>
  </si>
  <si>
    <t>Бактериологическое исследование лекарственных средств  на стерильность (одно исследование)</t>
  </si>
  <si>
    <t>Бактериологическое исследование шовного, перевязочного материала инструментария материала, рук на стерильность (одно исследование)</t>
  </si>
  <si>
    <t>Бактериологическая оценка безопасности и эффективности дезинфицирующих средств (одно исследование)</t>
  </si>
  <si>
    <t>Бактериологический контроль дезинфекционно-стерилизационного оборудования (стерилизаторы, дезкамеры) одно исследование</t>
  </si>
  <si>
    <t>Контроль качества питательных сред</t>
  </si>
  <si>
    <t>Забор материала на микробиологические исследования</t>
  </si>
  <si>
    <t>ОТДЕЛ ТРАНСФУЗИОЛОГИИ</t>
  </si>
  <si>
    <t>Определение группы   крови по системе АВО моноклональными реагентами (цоликлонами) и резус-фактора крови</t>
  </si>
  <si>
    <t>Определение группы   крови по системе АВО и резус -фактора гелевым методом</t>
  </si>
  <si>
    <t>Определение антиэритроцитарных антител в непрямом тесте Кумбса в ID картах</t>
  </si>
  <si>
    <t>Определение групповой и резус совместимости</t>
  </si>
  <si>
    <t>Проба Кумбса</t>
  </si>
  <si>
    <t>Размораживание СЗП (1 доза)</t>
  </si>
  <si>
    <t>ПАТОМОРФОЛОГИЧЕСКИЙ  ОТДЕЛ</t>
  </si>
  <si>
    <t xml:space="preserve">Helicobacter </t>
  </si>
  <si>
    <t>Аутопсия 1</t>
  </si>
  <si>
    <t>Аутопсия 2</t>
  </si>
  <si>
    <t>Аутопсия 3</t>
  </si>
  <si>
    <t>Аутопсия 4</t>
  </si>
  <si>
    <t>Бальзамирование тела умершего</t>
  </si>
  <si>
    <t>Бальзамирование тела умершего на дому</t>
  </si>
  <si>
    <t>Бальзамирование тела умершего (детского)</t>
  </si>
  <si>
    <t>Бальзамирование тела умершего (детского) на дому</t>
  </si>
  <si>
    <t>Гистохимическое исследование (1 окраска)</t>
  </si>
  <si>
    <t>Иммуногистохимическое исследование</t>
  </si>
  <si>
    <t>Иммунофлюоресценция</t>
  </si>
  <si>
    <t>Интраоперационная диагностика (экспресс)</t>
  </si>
  <si>
    <t>Консультация микропрепаратов по Папаниколау</t>
  </si>
  <si>
    <t>Мазок на определение степени чистоты</t>
  </si>
  <si>
    <t xml:space="preserve">Микроскопическое исследование отделяемого из уретры  </t>
  </si>
  <si>
    <t>Микрофото (1 единица)</t>
  </si>
  <si>
    <t>Мокрота (окраска Папаниколау)</t>
  </si>
  <si>
    <t>Моча на онкоцитологию (окраска по Папаниколау)</t>
  </si>
  <si>
    <t>Онкоцитология (гинекологическое окраска по Папаниколау)</t>
  </si>
  <si>
    <t>Онкоцитология (гинекологическое окраска по Романовскому)</t>
  </si>
  <si>
    <t>Операционно-биопсийный материал (консультация)</t>
  </si>
  <si>
    <t>Операционно-биопсийный материал 1 категории</t>
  </si>
  <si>
    <t>Операционно-биопсийный материал 2 категории</t>
  </si>
  <si>
    <t>Операционно-биопсийный материал 3 категории</t>
  </si>
  <si>
    <t>Операционно-биопсийный материал 4 категории</t>
  </si>
  <si>
    <t xml:space="preserve">Риноцитограмма </t>
  </si>
  <si>
    <t>Ритуальное прощание (3 часа)</t>
  </si>
  <si>
    <t>Световая микроскопия полутонких срезов, заключенных в эпоксидную смолу</t>
  </si>
  <si>
    <t>Транспортировка тела (почасовая)</t>
  </si>
  <si>
    <t>Транспортировка специалиста (почасовая)</t>
  </si>
  <si>
    <t xml:space="preserve">Туалет тела умершего </t>
  </si>
  <si>
    <t>Туалет тела умершего на дому</t>
  </si>
  <si>
    <t xml:space="preserve">Укладывание тела умершего </t>
  </si>
  <si>
    <t>Хранение тела умершего в холодильной камере (1 сутки)</t>
  </si>
  <si>
    <t>Хранение тела умершего в холодильной камере (1 час)</t>
  </si>
  <si>
    <t xml:space="preserve">Цитологическое исследование выпотных жидкостей   (Папаниколау) </t>
  </si>
  <si>
    <t>Цитологическое исследование промывных вод бронхов (окраска Папаниколау)</t>
  </si>
  <si>
    <t>Цитологическое исследование пунктата лимфоузлов из одного участка (окраска Папаниколау)</t>
  </si>
  <si>
    <t>Цитологическое исследование пунктата молочной железы из одного участка (окраска Папаниколау)</t>
  </si>
  <si>
    <t>Цитологическое исследование пунктата щитовидной железы из одного участка (окраска Папаниколау)</t>
  </si>
  <si>
    <t>Цитологическое исследование пунктатов из ткани печени, почек и др.органов по Папаниколау (из одного участка)</t>
  </si>
  <si>
    <t xml:space="preserve">Экстренная цитология </t>
  </si>
  <si>
    <t>Электронная микроскопия биоптата</t>
  </si>
  <si>
    <t>Электронная микроскопия  ультратонких срезов</t>
  </si>
  <si>
    <t>Электронная микроскопия наночастиц на сетке с подложкой (1 час работы на микроскопе)</t>
  </si>
  <si>
    <t>Отдел китайской медицины</t>
  </si>
  <si>
    <t>Иглотерапия</t>
  </si>
  <si>
    <t>Стимуляция микротоком</t>
  </si>
  <si>
    <t>Прогревание электромагнитной TDP лампой</t>
  </si>
  <si>
    <t>Лечение банками</t>
  </si>
  <si>
    <t>Аурикулотерапия (стимуляция точек ушной раковины)</t>
  </si>
  <si>
    <t>Моксотерапия  (прижигание полынными сигарами)</t>
  </si>
  <si>
    <t>Точечное кровоиспускание</t>
  </si>
  <si>
    <t xml:space="preserve">Массаж головы </t>
  </si>
  <si>
    <t xml:space="preserve">Массаж шеи </t>
  </si>
  <si>
    <t xml:space="preserve">Массаж шейно-воротниковой зоны </t>
  </si>
  <si>
    <t xml:space="preserve">Массаж верхней конечности </t>
  </si>
  <si>
    <t xml:space="preserve">Массаж спины </t>
  </si>
  <si>
    <t xml:space="preserve">Массаж пояснично-крестцовой области </t>
  </si>
  <si>
    <t xml:space="preserve">Массаж области позвоночника </t>
  </si>
  <si>
    <t xml:space="preserve">Массаж спины и поясницы </t>
  </si>
  <si>
    <t xml:space="preserve">Массаж стопы и голени </t>
  </si>
  <si>
    <t>СОМАТИЧЕСКИЙ ОТДЕЛ</t>
  </si>
  <si>
    <t>Оксигенотерапия (или кислородотерапия)</t>
  </si>
  <si>
    <t>Очистительная клизма</t>
  </si>
  <si>
    <t>Забор дуоденального зондирования</t>
  </si>
  <si>
    <t>УРОЛОГИЧЕСКИЙ ОТДЕЛ</t>
  </si>
  <si>
    <t>Биопсия яичка</t>
  </si>
  <si>
    <t>Бужирование уретры</t>
  </si>
  <si>
    <t>Вскрытие  карбункула почки</t>
  </si>
  <si>
    <t>Вскрытие паранефрита</t>
  </si>
  <si>
    <t>Декапсуляция и дренирование почки</t>
  </si>
  <si>
    <t>Иссечение кисты придатка яичка</t>
  </si>
  <si>
    <t>Иссечение мочевого протока</t>
  </si>
  <si>
    <t>Иссечение олеогранулемы полового члена с кожной пластикой</t>
  </si>
  <si>
    <t>Иссечение парауретральной кисты</t>
  </si>
  <si>
    <t>Иссечение полипа уретры</t>
  </si>
  <si>
    <t>Классическая надлобковая цистостомия</t>
  </si>
  <si>
    <t>Лапароскопическая аденомэктомия</t>
  </si>
  <si>
    <t>Лапароскопическая иссечение кисты почки</t>
  </si>
  <si>
    <t>Лапароскопическая нефропексия</t>
  </si>
  <si>
    <t>Лапароскопическая нефрэктомия</t>
  </si>
  <si>
    <t>Лапароскопическая окклюзия тестикулярной вены</t>
  </si>
  <si>
    <t>Лапароскопическая пиелолитотомия</t>
  </si>
  <si>
    <t>Лапароскопическая пиелопластика</t>
  </si>
  <si>
    <t>Лапароскопическая пластика пузырно-влагалищного свища</t>
  </si>
  <si>
    <t>Лапароскопическая простатэктомия</t>
  </si>
  <si>
    <t>Лапароскопическая резекция почки</t>
  </si>
  <si>
    <t>Лапароскопическая уретероцистонеостомия</t>
  </si>
  <si>
    <t>Литотрипсия на аппарате Dornier L.S.  без установки стент-катетера</t>
  </si>
  <si>
    <t>Литотрипсия на аппарате Dornier L.S. с установкой стент-катетера</t>
  </si>
  <si>
    <t>Меатомия уретры</t>
  </si>
  <si>
    <t>Микрохирургическая коррекция искривления полового члена при болезни Пейрони</t>
  </si>
  <si>
    <t>Нефролитотомия</t>
  </si>
  <si>
    <t>Нефропексия</t>
  </si>
  <si>
    <t>Нефроуретерэктомия</t>
  </si>
  <si>
    <t>Нефрэктомия</t>
  </si>
  <si>
    <t>Низведение яичка</t>
  </si>
  <si>
    <t>Одномоментная чрезпузырная аденомэктомия</t>
  </si>
  <si>
    <t>Оперативное иссечение кисты почки</t>
  </si>
  <si>
    <t>Операция  Винкельмана</t>
  </si>
  <si>
    <t>Операция Бергмана</t>
  </si>
  <si>
    <t>Операция Иванисевича</t>
  </si>
  <si>
    <t>Операция Марамара</t>
  </si>
  <si>
    <t>Орхиэктомия (одно яичко)</t>
  </si>
  <si>
    <t>Открытая биопсия мочеточника</t>
  </si>
  <si>
    <t>Перкутанная игниопунктура кист почки</t>
  </si>
  <si>
    <t>Перкутанная нефролитотомия</t>
  </si>
  <si>
    <t>Перкутанная нефростомия</t>
  </si>
  <si>
    <t>Перкутанная эндопиелоломия</t>
  </si>
  <si>
    <t>Пиелолитотомия</t>
  </si>
  <si>
    <t>Пластика лоханочно- мочеточникового сегмента</t>
  </si>
  <si>
    <t>Пластика пузырно-влагалищного свища</t>
  </si>
  <si>
    <t>Пластика уретры при стриктурах различной  этиологии</t>
  </si>
  <si>
    <t>Позадилонная радикальная простатэктомия</t>
  </si>
  <si>
    <t>Протезирование полового члена эндокавернозно</t>
  </si>
  <si>
    <t>Радикальная цистэктомия с энтеропластикой (с созданием ортотопического мочевого пузыря) илеумкондуитом по Брикеру или колонкондуитом</t>
  </si>
  <si>
    <t>Резекция мочевого пузыря</t>
  </si>
  <si>
    <t>Резекция почки</t>
  </si>
  <si>
    <t>Слинг-операция при недержании мочи у женщин</t>
  </si>
  <si>
    <t>Трансуретральная биопсия мочевого пузыря</t>
  </si>
  <si>
    <t>Трансуретральная резекция аденомы простаты</t>
  </si>
  <si>
    <t>Трансуретральная резекция образования мочевого пузыря</t>
  </si>
  <si>
    <t>Трансуретральная резекция склероза шейки мочевого пузыря</t>
  </si>
  <si>
    <t>Трансуретральная цистолитотрипсия</t>
  </si>
  <si>
    <t>Трансуретральная энуклиация аденомы простаты</t>
  </si>
  <si>
    <t>Трансуретральное иссечение тканей мочевого пузыря</t>
  </si>
  <si>
    <t>Трансуретральное устранение обструкции из мочеточника и почечной лоханки</t>
  </si>
  <si>
    <t>Троакарная  эпицистостомия</t>
  </si>
  <si>
    <t>Удаление трансплантированной или отторгнутой почки</t>
  </si>
  <si>
    <t>Уретерокутанеостомия</t>
  </si>
  <si>
    <t>Уретеролитотомия</t>
  </si>
  <si>
    <t>Уретероцистонеостомия</t>
  </si>
  <si>
    <t>Ушивание разрыва мочевого пузыря</t>
  </si>
  <si>
    <t>Ушивание разрыва почки</t>
  </si>
  <si>
    <t>Цистолитотомия</t>
  </si>
  <si>
    <t>Цистоскопия с биопсией</t>
  </si>
  <si>
    <t>Цистоскопия с катетеризацией почки</t>
  </si>
  <si>
    <t>Цистоскопия с удалением инородного тела</t>
  </si>
  <si>
    <t>Цистоскопия с установкой набора для дренажа мочевых путей</t>
  </si>
  <si>
    <t>Цистоскопия смотровая</t>
  </si>
  <si>
    <t>Эндоскопическая оптическая уретротомия</t>
  </si>
  <si>
    <t>Эндоскопическая уретеролитотрипсия с литоэкстракцией</t>
  </si>
  <si>
    <t xml:space="preserve">ОТДЕЛ ОБЩЕЙ И ТОРАКАЛЬНОЙ ХИРУРГИИ </t>
  </si>
  <si>
    <t>Аппендэктомия традиционная</t>
  </si>
  <si>
    <t>Аппендэктомия традиционная при  местном перитоните</t>
  </si>
  <si>
    <t>Аппендэктомия традиционная при разлитом перитоните</t>
  </si>
  <si>
    <t>Миниабдоминопластика</t>
  </si>
  <si>
    <t>Абдоминопластика с переносом пупка и ушиванием прямых мышц живота</t>
  </si>
  <si>
    <t>Уменьшение талии (по Кудзаеву)</t>
  </si>
  <si>
    <t>Гернипластика и резекция кишечника при ущемленной грыже (экстренно) без стоимости стента</t>
  </si>
  <si>
    <t>Герниопластика при вентральной грыже</t>
  </si>
  <si>
    <t>Иссечение липомы</t>
  </si>
  <si>
    <t>Вскрытие и дренирование гнойных полостей мягких тканей</t>
  </si>
  <si>
    <t>Лапароскопическая аппендэктомия при местном перитоните</t>
  </si>
  <si>
    <t>Лапароскопическая герниопластика</t>
  </si>
  <si>
    <t>Лапароскопическая холецистэктомия</t>
  </si>
  <si>
    <t>Операция на кишечнике</t>
  </si>
  <si>
    <t>Первичная хирургическая обработка раны (экстренно)</t>
  </si>
  <si>
    <t>Ушивание прободной язвы (экстренно)</t>
  </si>
  <si>
    <t>Холецистэктомия и дренирование холедоха по Керу</t>
  </si>
  <si>
    <t>Струмэктомия</t>
  </si>
  <si>
    <t>Тиреоидэктомия код</t>
  </si>
  <si>
    <t>Односторонняя лобэктомия щитовидной железы</t>
  </si>
  <si>
    <t>Субтотальная резекция щитовидной железы</t>
  </si>
  <si>
    <t>Иссечение поврежденного участка щитовидной железы</t>
  </si>
  <si>
    <t>Энуклеация кисты или узла щитовидной железы</t>
  </si>
  <si>
    <t>Иссечение подъязычно расположенной щитовидной железы</t>
  </si>
  <si>
    <t>Торакотомия (вскрытие грудной полости)</t>
  </si>
  <si>
    <t>Герниопластика при паховой грыже без сетки</t>
  </si>
  <si>
    <t>Герниопластика при пупочной грыже без сетки</t>
  </si>
  <si>
    <t xml:space="preserve">Лапаротомия. Холедохолитотомия с дренированием холедоха </t>
  </si>
  <si>
    <t>Лапаротомия. Эхинококэктомия печени</t>
  </si>
  <si>
    <t>Ампутация на уровне бедра, голени и фаланги</t>
  </si>
  <si>
    <t>Диагностическая торакоскопия</t>
  </si>
  <si>
    <t>Торакотомия. Эхинококэктомия из легкого</t>
  </si>
  <si>
    <t xml:space="preserve">Лапаротомия. Наложение билиодигистивного анастомоза </t>
  </si>
  <si>
    <t>Эксцизия трещины сфинктеротомия</t>
  </si>
  <si>
    <t>Геморроидэктомия</t>
  </si>
  <si>
    <t xml:space="preserve">Лигирование геморроидального узла </t>
  </si>
  <si>
    <t>Сафенэктомия</t>
  </si>
  <si>
    <t xml:space="preserve">Эндоскопическая диссекция перфорантных вен голени </t>
  </si>
  <si>
    <t xml:space="preserve">Торакоскопическая верхнегрудная симпатэктомия </t>
  </si>
  <si>
    <t>Стволовая склерооблитерация при варикозной болезни нижних конечностей</t>
  </si>
  <si>
    <t>Пликация нижней полой вены</t>
  </si>
  <si>
    <t>Формирование артерио-венозной фистулы</t>
  </si>
  <si>
    <t>Резекция желудка и гастрэктомия</t>
  </si>
  <si>
    <t xml:space="preserve">Секторальная резекция молочной железы </t>
  </si>
  <si>
    <t>Герниотомия с пластикой с синтетической сеткой (аллопластика)</t>
  </si>
  <si>
    <t>Лапаротомия</t>
  </si>
  <si>
    <t>Радикальная мастоктомия молочной железы по Мадену без ИМН</t>
  </si>
  <si>
    <t>Миниторакотомия с эндовидеоассистированием, ушивание буллы лёгкого при пневмоторакс</t>
  </si>
  <si>
    <t>Миниторакотомия с эндовидеоассистированием, экономная резекция образования лёгкого</t>
  </si>
  <si>
    <t>Дренирование плевральной полости</t>
  </si>
  <si>
    <t>Лапароскопическая фундопликация</t>
  </si>
  <si>
    <t>Открытая или видеолапароскопическая ЭКМ* по E. Heller c передней фундопликацией по Dor</t>
  </si>
  <si>
    <t>Открытая или видеолапароскопическая резекция кардии с эзофагогастро-пластикой</t>
  </si>
  <si>
    <t>Операция Геллера</t>
  </si>
  <si>
    <t>Поражение межпозвонковых дисков (дискэктомия)</t>
  </si>
  <si>
    <t>Шов, экзо-, эндоневролиз периферических нервов</t>
  </si>
  <si>
    <t>Опухоль головного мозга над мозговым наметом</t>
  </si>
  <si>
    <t>Диагностическая артроскопия</t>
  </si>
  <si>
    <t>Малоинвазивная хирургическая стимуляция регенерации под ангиографией</t>
  </si>
  <si>
    <t>Лапароскопическая продольная резекция желудка без ИМН</t>
  </si>
  <si>
    <t>Трепанация ретросигмоидного отдела. Микроваскулярная декомпрессия при невралгии тройничного нерва и гемифациальном спазме</t>
  </si>
  <si>
    <t>Лапароскопическая гастропликация с инвагинацией большой кривизны желудка при ожирении</t>
  </si>
  <si>
    <t>Частичная резекция желудка с анастомозом в двенадцатиперстную кишку</t>
  </si>
  <si>
    <t>Резекция желудка по Бильрот I - при желудочной локализации язвы</t>
  </si>
  <si>
    <t>Резекция желудка по Бильрот II - при больших и гигантских язвах с сочетанием нескольких осложнений одновременно</t>
  </si>
  <si>
    <t>Гастротомия и дуоденотомия с прошиванием кровоточащей язвы</t>
  </si>
  <si>
    <t>Субтотальная резекция желудка</t>
  </si>
  <si>
    <t>Открытая экстирпация пищевода с гастропластикой по Черноусову или по Lews</t>
  </si>
  <si>
    <t>Антрумэктомия+СтВ в модификации Бильрот I</t>
  </si>
  <si>
    <t>Дилатация  привратника желудка путем рассечения</t>
  </si>
  <si>
    <t>Анастомоз тонкой кишки в прямокишечную культю</t>
  </si>
  <si>
    <t>Локальное иссечение толстой кишки</t>
  </si>
  <si>
    <t>Частичная резекция толстой кишки</t>
  </si>
  <si>
    <t>Резекция поперечно-ободочной кишки</t>
  </si>
  <si>
    <t>Левая емиколэктомия</t>
  </si>
  <si>
    <t>Удаление сигмовидной кишки (Гартмана)</t>
  </si>
  <si>
    <t>Другая частичная резекция толстой кишки</t>
  </si>
  <si>
    <t>Тонкокишечный анастомоз</t>
  </si>
  <si>
    <t>Временная колостомия</t>
  </si>
  <si>
    <t>Высокий обходной анастомоз</t>
  </si>
  <si>
    <t>Закрытие стомы тонкой кишки</t>
  </si>
  <si>
    <t>Закрытие стомы толстой кишки</t>
  </si>
  <si>
    <t>Другие восстановительные операции на кишечнике</t>
  </si>
  <si>
    <t>Интраабдоминальная  манипуляция   на толстой кишке</t>
  </si>
  <si>
    <t>Эзофагопластика целым желудком</t>
  </si>
  <si>
    <t>Эзофагопластика желудочной трубкой</t>
  </si>
  <si>
    <t>Ушивание разрыва двенадцатиперстной кишки</t>
  </si>
  <si>
    <t>Ушивание разрыва тонкой кишки</t>
  </si>
  <si>
    <t>Ушивание разрыва толстой кишки</t>
  </si>
  <si>
    <t>Другие восстановительные манипуляции на поджелудочной железе</t>
  </si>
  <si>
    <t>Релапаротомия в месте недавней лапаротомии</t>
  </si>
  <si>
    <t>Наложение обходных билиодигестивных анастомозов</t>
  </si>
  <si>
    <t>Лапаротомическая холедохотомия, фиброхолангиоскопия, наружное дренирование холедоха</t>
  </si>
  <si>
    <t>Частичная резекция печени</t>
  </si>
  <si>
    <t>Дренирование абсцесса печени</t>
  </si>
  <si>
    <t>Лобэктомия печени</t>
  </si>
  <si>
    <t>Другой вид анастомоза желчного протока</t>
  </si>
  <si>
    <t>Введение холедогепатической трубки в целях декомпрессии</t>
  </si>
  <si>
    <t>Эндоскопическое введение стента (трубки) в желчный проток</t>
  </si>
  <si>
    <t>Дренирование абсцесса печени и/или  Чрезкожная аспирация печени</t>
  </si>
  <si>
    <t>Резекция поврежденных тканей печени</t>
  </si>
  <si>
    <t>Расширенная комбинированная гемигепатэктомия при новообразованиях печени без ИМН</t>
  </si>
  <si>
    <t>Открытая абляция поражения печени или ткани</t>
  </si>
  <si>
    <t>Пилородуоденотомия с иссечением или прошиванием кровоточащей язвы + СтВ без ИМН</t>
  </si>
  <si>
    <t>Экстрадуоденизация (выведением язвенного кратера из просвета кишки) при пенетрации +СтВ и пилоропластика</t>
  </si>
  <si>
    <t>Адреналэктомия без ИМН</t>
  </si>
  <si>
    <t>Транссфеноидальной аденомэктомии без ИМН</t>
  </si>
  <si>
    <t>Открытая, видеоассестированная или видеолапароскопическая экстирпация пищевода с гастропластикой по Черноусову или по Lews</t>
  </si>
  <si>
    <r>
      <t>Эндоскопическая или видеоассестированная гастростомия (при неоперабельности</t>
    </r>
    <r>
      <rPr>
        <vertAlign val="superscript"/>
        <sz val="10"/>
        <rFont val="Arial"/>
        <family val="2"/>
        <charset val="204"/>
      </rPr>
      <t>**</t>
    </r>
    <r>
      <rPr>
        <sz val="10"/>
        <rFont val="Arial"/>
        <family val="2"/>
        <charset val="204"/>
      </rPr>
      <t xml:space="preserve"> </t>
    </r>
    <r>
      <rPr>
        <sz val="14"/>
        <rFont val="Times New Roman"/>
        <family val="1"/>
        <charset val="204"/>
      </rPr>
      <t>больных с IVстадей АК)</t>
    </r>
  </si>
  <si>
    <t>Лапароскопическая холедохотомия, фиброхолангиоскопия, наружное дренирование холедоха</t>
  </si>
  <si>
    <t>Эндоскопическое применение внутрижелудочного баллона</t>
  </si>
  <si>
    <t>Лапароскопическое бандажирование желудка</t>
  </si>
  <si>
    <t>Лапароскопическая пликация большой кривизны желудка без ИМН</t>
  </si>
  <si>
    <t>Лапароскопическая продольная (рукавная, трубчатая, sleeve) резекция желудка без ИМН</t>
  </si>
  <si>
    <t>Лапароскопическое гастрошунтирование по Ру без ИМН</t>
  </si>
  <si>
    <t>Минигастрошунтирование (одноанастомозное гастрошунтирование, Ω–образное гастрошунтирование) без ИМН</t>
  </si>
  <si>
    <t>Метод билиопанкреатического шунтирования (операция по N.Scopinaro) без ИМН</t>
  </si>
  <si>
    <t>Билиопанкреатическое шунтирование в модификации Гесса-Марсо (Hess –Marceau) (Biliopancreatic Diversion/Duodenal Switch) без ИМН</t>
  </si>
  <si>
    <t>Другие виды пилоропластики</t>
  </si>
  <si>
    <t>Операция Миллигана-Моргана</t>
  </si>
  <si>
    <t>Иссечение свища в просвет прямой кишки</t>
  </si>
  <si>
    <t>Иссечение свища в просвет прямой кишки с ушиванием сфинктера</t>
  </si>
  <si>
    <t>Иссечение свища с проведением эластичной лигатуры</t>
  </si>
  <si>
    <t>Иссечение  свища с  перемещением  слизисто-подслизистого,  слизисто-мышечного  или полнослойного лоскута прямой кишки в анальный канал</t>
  </si>
  <si>
    <t>Иссечение язвы с последующим медикаментозным лечением</t>
  </si>
  <si>
    <t>Тампонада перфоративного отверстия изолированным участком большого сальника методом Graham</t>
  </si>
  <si>
    <t>Тампонада перфоративного отверстия методом Оппеля-Поликарпова (Cellan–Jones)(при больших каллезных язвах, когда имеются противопоказания к резекции желудка, а ушивание приводит к прорезыванию швов)</t>
  </si>
  <si>
    <t>Дренирование гнойных полостей</t>
  </si>
  <si>
    <t>Удаление очагов инфекционного некроза</t>
  </si>
  <si>
    <t>Удаление внутренних источников контаминации</t>
  </si>
  <si>
    <t>Эндоскопическая ретроградная холангиопанкреатикография</t>
  </si>
  <si>
    <t>Чрескожная чреспеченочная холецистография без ИМН</t>
  </si>
  <si>
    <t>Эндопротезирование желчных протоков (бужирование и  стентирование)</t>
  </si>
  <si>
    <t>Эндоскопическая папиллосфинктеротомия (ЭПСТ) и литоэкстракция</t>
  </si>
  <si>
    <t>Эмболизация селезеночной артерии</t>
  </si>
  <si>
    <t>Чрескожная чреспеченочная холангиостомия или холецистостомия. Чрескожное дренирование полостных образований</t>
  </si>
  <si>
    <t>Замена чреспеченочных дренажей</t>
  </si>
  <si>
    <t>Эмболизация периферических сосудов склерозирующими средствами (варикоцеле, оварикоцеле)</t>
  </si>
  <si>
    <t>Чреспеченочные эндоваскулярные вмешательства (стентирование)</t>
  </si>
  <si>
    <t>Эндоваскулярная баллонная дилатация  желчных протоков</t>
  </si>
  <si>
    <t>Катетеризация периферических сосудов для длительной инфузионной терапии</t>
  </si>
  <si>
    <t>Имплантация (коррекция) PICC</t>
  </si>
  <si>
    <t>Имплантация (коррекция) сосудистого порта</t>
  </si>
  <si>
    <t>Имплантация  кавафильтра</t>
  </si>
  <si>
    <t>Удаление кавафильтра</t>
  </si>
  <si>
    <t>Трансъюгулярное чреспеченочное портосистемное шунтирование</t>
  </si>
  <si>
    <t>РЧА опухолей с применением одной иглы</t>
  </si>
  <si>
    <t>РЧА опухолей с применением двух игл</t>
  </si>
  <si>
    <t>РЧА опухолей с применением трёх игл</t>
  </si>
  <si>
    <t>Химиоэмболизация опухолей печени</t>
  </si>
  <si>
    <t xml:space="preserve">Увеличивающая маммопластика (аугментация) двухсторонняя (I категория сложности) </t>
  </si>
  <si>
    <t xml:space="preserve">Увеличивающая маммопластика (аугментация) двухсторонняя (II категория сложности) </t>
  </si>
  <si>
    <t xml:space="preserve">Увеличивающая маммопластика (аугментация) двухсторонняя (III категория сложности) </t>
  </si>
  <si>
    <t xml:space="preserve">Увеличивающая маммопластика (аугментация) односторонняя (I категория сложности) </t>
  </si>
  <si>
    <t xml:space="preserve">Увеличивающая маммопластика (аугментация) односторонняя (II категория сложности) </t>
  </si>
  <si>
    <t xml:space="preserve">Увеличивающая маммопластика (аугментация) односторонняя (III категория сложности) </t>
  </si>
  <si>
    <t xml:space="preserve">Мастопексия (подтяжка груди) двухсторонняя (I категория сложности) </t>
  </si>
  <si>
    <t xml:space="preserve">Мастопексия (подтяжка груди) двухсторонняя (II категория сложности) </t>
  </si>
  <si>
    <t xml:space="preserve">Мастопексия (подтяжка груди) двухсторонняя (III категория сложности) </t>
  </si>
  <si>
    <t xml:space="preserve">Мастопексия (подтяжка груди) односторонняя (I категория сложности) </t>
  </si>
  <si>
    <t xml:space="preserve">Мастопексия (подтяжка груди) односторонняя (II категория сложности) </t>
  </si>
  <si>
    <t xml:space="preserve">Мастопексия (подтяжка груди) односторонняя (III категория сложности) </t>
  </si>
  <si>
    <t>Реконструкция молочных желез (импланты и экспандеры) двухсторонняя (I категория сложности)</t>
  </si>
  <si>
    <t>Реконструкция молочных желез (импланты и экспандеры) двухсторонняя (II категория сложности)</t>
  </si>
  <si>
    <t>Реконструкция молочных желез (импланты и экспандеры) двухсторонняя (III категория сложности)</t>
  </si>
  <si>
    <t>Реконструкция молочных желез (импланты и экспандеры) односторонняя (I категория сложности)</t>
  </si>
  <si>
    <t>Реконструкция молочных желез (импланты и экспандеры) односторонняя (II категория сложности)</t>
  </si>
  <si>
    <t>Реконструкция молочных желез (импланты и экспандеры) односторонняя (III категория сложности)</t>
  </si>
  <si>
    <t>Замена имплантанта молочной железы (I категория сложности)</t>
  </si>
  <si>
    <t>Замена имплантанта молочной железы (II категория сложности)</t>
  </si>
  <si>
    <t>Замена имплантанта молочной железы (III категория сложности)</t>
  </si>
  <si>
    <t>Радикальная мастэктомия с одномоментной реконструкцией имплантами I категории сложности</t>
  </si>
  <si>
    <t>Радикальная мастэктомия с одномоментной реконструкцией имплантами II категории сложности</t>
  </si>
  <si>
    <t>Радикальная мастэктомия с одномоментной реконструкцией имплантами III категории сложности</t>
  </si>
  <si>
    <t>Радикальная мастэктомия с одномоментной реконструкцией имплантами IV категории сложности</t>
  </si>
  <si>
    <t>Эксцизионная биопсия опухолей молочной железы/лимфоузлов и др. I категории сложности</t>
  </si>
  <si>
    <t>Эксцизионная биопсия опухолей молочной железы/лимфоузлов и др. II категории сложности</t>
  </si>
  <si>
    <t>Эксцизионная биопсия опухолей молочной железы/лимфоузлов и др. III категории сложности</t>
  </si>
  <si>
    <t>Лапароскопическая фундопликация (без стоимости ИМН)</t>
  </si>
  <si>
    <t xml:space="preserve">Вентрикулостомия </t>
  </si>
  <si>
    <t>Декортикация легкого (без стоимости ИМН)</t>
  </si>
  <si>
    <t>Лобэктомия легкого (без стоимости ИМН)</t>
  </si>
  <si>
    <t>Торакоскопическая лобэктомия легкого (без стоимости ИМН)</t>
  </si>
  <si>
    <t>Полная пневмонэктомия (без стоимости ИМН)</t>
  </si>
  <si>
    <t>Торакапластика (без стоимости ИМН)</t>
  </si>
  <si>
    <t>Видеоторакоскопическое ушивание буллы легкого с эктраплевральным пневолизиоми миниторакотомном доступом (без стоимости ИМН)</t>
  </si>
  <si>
    <t>Ушивание разрыва диафрагмы (без стоимости ИМН)</t>
  </si>
  <si>
    <t>Закрытие фистулы диафрагмы (без стоимости ИМН)</t>
  </si>
  <si>
    <t>Резекция сегмента легкого (без стоимости ИМН)</t>
  </si>
  <si>
    <t>Торакоскопическая плевральная биопсия (без стоимости ИМН)</t>
  </si>
  <si>
    <t>Реторакотомия (без стоимости ИМН)</t>
  </si>
  <si>
    <t>Ушивание разрыва легкого (без стоимости ИМН)</t>
  </si>
  <si>
    <t>Тимэктомия (без стоимости ИМН)</t>
  </si>
  <si>
    <t>Закрытие фистулы бронха (без стоимости ИМН)</t>
  </si>
  <si>
    <t>Диагностическая торакотомия (без стоимости ИМН)</t>
  </si>
  <si>
    <t>Медиастиноскопия (без стоимости ИМН)</t>
  </si>
  <si>
    <t>Открытая биопсия средостения (без стоимости ИМН)</t>
  </si>
  <si>
    <t>Торакоскопическая резекция легкого (кист, доброкачественных опухолей), ушивание разрыва (без стоимости ИМН)</t>
  </si>
  <si>
    <t>Торакоскопическая биопсия органов грудной клетки</t>
  </si>
  <si>
    <t>Торакоскопическое удаление опухоли заднего средостения (невриномы, липомы)- без стоимости ИМН</t>
  </si>
  <si>
    <t>Другие диагностические манипуляции на средотения</t>
  </si>
  <si>
    <t>Иссечение или деструкциия поврежденного участка грудной стенки (без стоимости ИМН)</t>
  </si>
  <si>
    <t>Другие виды иссечения плевры (без стоимости ИМН)</t>
  </si>
  <si>
    <t>Закрытие торакостомы (без стоимости ИМН)</t>
  </si>
  <si>
    <t>Другие восстановительные операции на грудной стенке (без стоимости ИМН)</t>
  </si>
  <si>
    <t>Другие виды восстановительных операций на диафрагме (без стоимости ИМН)</t>
  </si>
  <si>
    <t>Открытая биопсия легкого (без стоимости ИМН)</t>
  </si>
  <si>
    <t>Эмболизация селезеночной артерии (без стоимости ИМН)</t>
  </si>
  <si>
    <t>Чрескожная чреспеченочная холангиостомия или холецистостомия. Чрескожное дренирование полостных образований (без стоимости ИМН)</t>
  </si>
  <si>
    <t>Замена чреспеченочных дренажей (без стоимости ИМН)</t>
  </si>
  <si>
    <t>Эмболизация периферических сосудов склерозирующими средствами (варикоцеле, оварикоцеле) - без стоимости ИМН</t>
  </si>
  <si>
    <t>Чреспеченочные эндоваскулярные вмешательства (стентирование) - без стоимости ИМН</t>
  </si>
  <si>
    <t>Эндоваскулярная баллонная дилатация  желчных протоков (без стоимости ИМН)</t>
  </si>
  <si>
    <t>Катетеризация периферических сосудов для длительной инфузионной терапии (без стоимости ИМН)</t>
  </si>
  <si>
    <t>Имплантация (коррекция) PICC - без стоимости ИМН</t>
  </si>
  <si>
    <t>Имплантация (коррекция) сосудистого порта - без стоимости ИМН</t>
  </si>
  <si>
    <t>Имплантация  кавафильтра (без стоимости ИМН, Кава-фильтра)</t>
  </si>
  <si>
    <t>Удаление кавафильтра (без стоимости ИМН, комплекта для удаления кава-фильтра)</t>
  </si>
  <si>
    <t>Трансъюгулярное чреспеченочное портосистемное шунтирование (без стоимости ИМН, стент-графт ТИПС)</t>
  </si>
  <si>
    <t>РЧА опухолей (без стоимости ИМН)</t>
  </si>
  <si>
    <t>Химиоэмболизация опухолей печени (без стоимости ИМН)</t>
  </si>
  <si>
    <t>ГИНЕКОЛОГИЧЕСКИЙ ОТДЕЛ</t>
  </si>
  <si>
    <t>Ампутация шейки матки с пластикой влагалища</t>
  </si>
  <si>
    <t>Биопсия из шейки матки</t>
  </si>
  <si>
    <t>Взятие мазка на пцр</t>
  </si>
  <si>
    <t xml:space="preserve">Герниопластика при пупочной грыже </t>
  </si>
  <si>
    <t>Гинекологический массаж с введением мазевых тампонов</t>
  </si>
  <si>
    <t>Гистерорезекция эндометрия,аблация эндометрия,резекция субмукозных узлов</t>
  </si>
  <si>
    <t>Гистероскопия</t>
  </si>
  <si>
    <t>Диагностическая лапароскопия</t>
  </si>
  <si>
    <t>Диагностическое выскабливание полости матки</t>
  </si>
  <si>
    <t>Диатермокоагуляция</t>
  </si>
  <si>
    <t>Задняя кольпоррафия с леваторопластикой</t>
  </si>
  <si>
    <t>Консервативная миомэктомия лапаратомная</t>
  </si>
  <si>
    <t>Консервативная миомэктомия лапароскопия</t>
  </si>
  <si>
    <t>Лапароскопическая кольпосуспензия по Бёрчу</t>
  </si>
  <si>
    <t>Лапароскопическая промонтофиксация матки с использованием сетки Prolene</t>
  </si>
  <si>
    <t>Лапароскопически-ассистированная вагинальная гистерэктомия (LAVG) с придатками и без придатков</t>
  </si>
  <si>
    <t>Лапароскопические операции на придатках (удаление трубы, сальпинголизис, сальпинго-сальпинго-анастомоз, фимбриолизис, диатермокаутеризациягуляция яичников, клеппирование маточных труб)</t>
  </si>
  <si>
    <t>Медицинский аборт</t>
  </si>
  <si>
    <t>Местные (влагалищные) процедуры при гинеколологических заболеваниях - введение лекарственных шариков, тампонов</t>
  </si>
  <si>
    <t>Местные (влагалищные) процедуры при гинеколологических заболеваниях - санация влагалища, уретры</t>
  </si>
  <si>
    <t>Надвлагалищная ампутация матки  с придатками и без придатков (лапароскопия)</t>
  </si>
  <si>
    <t>Надвлагалищная ампутация матки с придатками и без придатков (лапаратомная)</t>
  </si>
  <si>
    <t>Обработка швов</t>
  </si>
  <si>
    <t>Операция вакуум-аспирации</t>
  </si>
  <si>
    <t>Перевязки (гинекологические)</t>
  </si>
  <si>
    <t xml:space="preserve">Передняя кольпоррафия </t>
  </si>
  <si>
    <t>Полипэктомия с раздельным диагностическим выскабливанием стенок матки и цервикального канала</t>
  </si>
  <si>
    <t>Проведение РАТ - терапии при воспалительных заболеваниях (1процедура)</t>
  </si>
  <si>
    <t>Снятие швов (наложение швов)</t>
  </si>
  <si>
    <t>Срединная кольпоррафия по Лефору-Нейгебауэру</t>
  </si>
  <si>
    <t>Удаление кисты влагалища, большой железы предверия влагалища</t>
  </si>
  <si>
    <t>Удаление кисты яичника  (лапаратомная)</t>
  </si>
  <si>
    <t>Удаление маточной трубы  (лапаратомная)</t>
  </si>
  <si>
    <t>Удаление придатков матки (лапаратомная)</t>
  </si>
  <si>
    <t>Чрезвлагалищная экстирпация матки с пластикой влагалища</t>
  </si>
  <si>
    <t>Экстирпация матки без придатков  (лапаратомная)</t>
  </si>
  <si>
    <t>Экстирпация матки с придатками и без придатков            (лапаратомная)</t>
  </si>
  <si>
    <t>КАРДИОЛОГИЧЕСКИЙ ОТДЕЛ (ЭФИ-лаб.)</t>
  </si>
  <si>
    <t>Имплантация ЭКС(электро кардио стимулятор) без стоимости самого устройства</t>
  </si>
  <si>
    <t>Орто-статическая проба</t>
  </si>
  <si>
    <t>Тестирование ЭКС многоканальный</t>
  </si>
  <si>
    <t>Тестирование ЭКС одноканальный</t>
  </si>
  <si>
    <t>ЧПЭС</t>
  </si>
  <si>
    <t xml:space="preserve">Электроимпульсная терапия </t>
  </si>
  <si>
    <t>ЭФИ (электро физиологическое исследование)</t>
  </si>
  <si>
    <t>ЭФИ, РЧА радиочастотная аблация (без расходных материалов)</t>
  </si>
  <si>
    <t>ЭФИ, РЧА(радиочастотная аблация)</t>
  </si>
  <si>
    <t>ДКХО</t>
  </si>
  <si>
    <t>Устранение дефекта межжелудочковой перегородки с помощью протеза</t>
  </si>
  <si>
    <t>Устранение дефекта межжелудочковой перегородки путем протезирования, закрытым методом</t>
  </si>
  <si>
    <t>Устранение дефекта межпредсердной перегородки при помощи тканевого трансплантата</t>
  </si>
  <si>
    <t>Устранение дефекта формирования перегородки атриовентрикулярного канала при помощи тканевого трансплантата</t>
  </si>
  <si>
    <t>Полное восстановление тетрады Фалло</t>
  </si>
  <si>
    <t>Полное восстановление аномального соединения легочных вен</t>
  </si>
  <si>
    <t>Системно-легочный шунт</t>
  </si>
  <si>
    <t>Закрытая сердечная вальвулотомия, клапан легочного ствола</t>
  </si>
  <si>
    <t>Устранение дефекта межпредсердной перегородки с помощью протеза, закрытым методом</t>
  </si>
  <si>
    <t>Эндоваскулярное закрытие открытого артериального протока окклюдером</t>
  </si>
  <si>
    <t>Бандинг легочной артерии (без стоимости инвазивной диагностики и дорогостоящих лекарственных препаратов)</t>
  </si>
  <si>
    <t>ОТДЕЛ ИНТЕРВЕНЦИОННОЙ КАРДИОЛОГИИ</t>
  </si>
  <si>
    <t>Артериография периферических артерий (верхних, нижних конечностей), почечных,   артерий</t>
  </si>
  <si>
    <t xml:space="preserve">Аортография </t>
  </si>
  <si>
    <t>Ангиопульмонография</t>
  </si>
  <si>
    <t>Баллонная ангиопластика  коронарных артерий (без стоимости стента, баллона)</t>
  </si>
  <si>
    <t>Зондирование полостей сердца</t>
  </si>
  <si>
    <t>Коронарография</t>
  </si>
  <si>
    <t>Реваскуляризация хронических окклюзий коронарных артерий (без стоимости стента, баллона)</t>
  </si>
  <si>
    <t>Стентирование коронарной артерии (без стоимости стента, баллонов)</t>
  </si>
  <si>
    <t>Стентирование сонных артерий (без стоимости стента,баллонов и фильтра)</t>
  </si>
  <si>
    <t>Стентирование периферических атерий( верхних, нижних конечностей),почечных, подключичных артерий (без стоимости стента и баллонов)</t>
  </si>
  <si>
    <t>Установка кава-фильтра (без стоимости кава-фильтра)</t>
  </si>
  <si>
    <t>Установка  стентграфта в брюшной отдел аорты</t>
  </si>
  <si>
    <t>Установка торакально аортального стентграфта (без стоимости ИМН)</t>
  </si>
  <si>
    <t>Эмболизация маточных артерий (без ИМН)</t>
  </si>
  <si>
    <t>Эмболизация  артерий простаты</t>
  </si>
  <si>
    <t>Эндоваскулярная замена аортального клапана (без стоимости ИМН)</t>
  </si>
  <si>
    <t>Перевязка с медикаментами (нижняя конечность)</t>
  </si>
  <si>
    <t xml:space="preserve">Тестирование ЭКС одноканальный </t>
  </si>
  <si>
    <t>КАРДИОХИРУРГИЧЕСКИЕ ОПЕРАЦИИ</t>
  </si>
  <si>
    <t>АКШ (без коранораграфии)  + аневризма левого желудочка</t>
  </si>
  <si>
    <t>АКШ на работающем сердце (без коранарографии)</t>
  </si>
  <si>
    <t xml:space="preserve">АКШ при 3-х сосудистом поражении коронарного русла </t>
  </si>
  <si>
    <t>АКШ с искусственным кровообращением (без коранарографиеи)</t>
  </si>
  <si>
    <t>АКШ с пластикой митрального клапана</t>
  </si>
  <si>
    <t>Протезирование   аортального, митрального,трикуспидального клапанов + АКШ</t>
  </si>
  <si>
    <t xml:space="preserve">Протезирование 1, 2 клапанов после ранее перенесенной операции </t>
  </si>
  <si>
    <t>Миниторакотомия с эндовидеоассистированием, ушивание буллы лёгкого при пневмотораксе</t>
  </si>
  <si>
    <t>ЛОР ОПЕРАЦИИ</t>
  </si>
  <si>
    <t>Аденоидоэктомия</t>
  </si>
  <si>
    <t>Двусторонняя тонзиллотомия</t>
  </si>
  <si>
    <t>Латеропексия голосовой складки</t>
  </si>
  <si>
    <t>Микрохирургия среднего уха</t>
  </si>
  <si>
    <t>Пластические операции по восстановлению и формированию ушных раковин</t>
  </si>
  <si>
    <t>Подслисистая резекция перегородки носа без применения эндоскопической техники</t>
  </si>
  <si>
    <t>Подслисистая резекция перегородки носа с  применения эндоскопической техники</t>
  </si>
  <si>
    <t>Риносептопластика закрытая</t>
  </si>
  <si>
    <t>Риносептопластика открытая</t>
  </si>
  <si>
    <t>Трахеостомия</t>
  </si>
  <si>
    <t>Удаление доброкачественных новообразований из гортани</t>
  </si>
  <si>
    <t>Эндоскопическая двусторонняя шейверная конхотомия</t>
  </si>
  <si>
    <t>Эндоскопическая ринодакрицистостомия</t>
  </si>
  <si>
    <t>Эндоскопическое дренирование гайморовых пазух</t>
  </si>
  <si>
    <t>Эндоскопическое удаление из придаточных пазух носа</t>
  </si>
  <si>
    <t>Эндоскопическое удаление кисты,доброкачественных новообразований из одной пазухи</t>
  </si>
  <si>
    <t>ОТДЕЛ МИКРОХИРУРГИИ ГЛАЗА</t>
  </si>
  <si>
    <t>Интравитреальное введение лекарственного преппарата (без стоимости лекарственного препарата), 1 глаз</t>
  </si>
  <si>
    <t>Экстракапсуярная экстракция катаракты с импантацией  ИОЛ (без стоимости ИОЛ), 1 глаз</t>
  </si>
  <si>
    <t>Имплантация факичной ИОЛ  (сферическая 1 глаз, без стоимости ИОЛ)</t>
  </si>
  <si>
    <t>АНТИГЛАУКОМАТОЗНЫЕ  ОПЕРАЦИИ. Синустрабекуоэктомия с задней скерэктомией (СТЭ + ЗТС)(без стоимости дренажа)</t>
  </si>
  <si>
    <t>АНТИГЛАУКОМАТОЗНЫЕ  ОПЕРАЦИИ. Синустрабекуоэктомия + базальная иридэктомия (без стоимости дренажа), 1 глаз</t>
  </si>
  <si>
    <t>Антиглаукоматозная операция с имплантацией дренажа (без стоимости дренажа), 1 глаз</t>
  </si>
  <si>
    <t>Алколизация цилиарного узла, 1 глаз</t>
  </si>
  <si>
    <t>Устранение косоглазия</t>
  </si>
  <si>
    <t>Устранение косоглазия с верхним компонентом</t>
  </si>
  <si>
    <t>Удаление мелких новообразований на коже век (индивидуально) в зависимости от множественности, 1 глаз</t>
  </si>
  <si>
    <t>Удаление ксантелазм  век в зависимости от множественности</t>
  </si>
  <si>
    <t>Удаление  кисты конъюнктивы, пингвекулы, 1 глаз</t>
  </si>
  <si>
    <t xml:space="preserve">Расширение слезной точки </t>
  </si>
  <si>
    <t>Пластика  бровей</t>
  </si>
  <si>
    <t>Коррекция птоза: устранение заворота век (один глаз)</t>
  </si>
  <si>
    <t>Коррекция птоза: устранение выворота век (один глаз)</t>
  </si>
  <si>
    <t>Энуклеация глаза (без протезирования)</t>
  </si>
  <si>
    <t>Энуклеация глаза с внутренним протезом</t>
  </si>
  <si>
    <t>Энуклеация глаза с наружным протезом (без стоимости протеза)</t>
  </si>
  <si>
    <t>Оперативное лечение отслойки сетчатки(пломбирование, циркляж)</t>
  </si>
  <si>
    <t xml:space="preserve">Факоэмульсификация катаракты с имплантацией монофакальной ИОЛ ( без стоимости ИОЛ), 1 глаз </t>
  </si>
  <si>
    <t xml:space="preserve">Факоэмульсификация катаракты с имплантацией монофакальной торической  ИОЛ ( без стоимости ИОЛ),1 глаз  </t>
  </si>
  <si>
    <t xml:space="preserve">Факоэмульсификация катаракты с имплантацией мультифакальной торической  ИОЛ ( без стоимости ИОЛ), 1 глаз  </t>
  </si>
  <si>
    <t>Факоэмульсификация катаракты с имплантацией мультифакальной ИОЛ  (без стоимости ИОЛ), 1 глаз</t>
  </si>
  <si>
    <t>Удаление  халазиона</t>
  </si>
  <si>
    <t>Удаление рецидивирущего  птеригиума</t>
  </si>
  <si>
    <t xml:space="preserve">Устранение птеригиума с пластикой ( при  3 ,4 степени) </t>
  </si>
  <si>
    <t>Удаление  птеригиума, 1 глаз</t>
  </si>
  <si>
    <t>Блефаропластика верхних век</t>
  </si>
  <si>
    <t>Блефоропластика нижних век</t>
  </si>
  <si>
    <t>Трансконъюнктивальная блефаропластика</t>
  </si>
  <si>
    <t>В - Сканирование</t>
  </si>
  <si>
    <t>Субтеноновое введение лекарственного препарата (без  стоимости препарата)</t>
  </si>
  <si>
    <t>ОТДЕЛ РЕАНИМАЦИИ И АНЕСТЕЗИИ</t>
  </si>
  <si>
    <t>Аппаратный мониторинг пациента - три параметра  (НИАД, пульс, сатурация)</t>
  </si>
  <si>
    <t>Аппаратный мониторинг пациента - пять параметров  (НИАД, пульс, сатурация, ЭКГ, частота дыхания)</t>
  </si>
  <si>
    <t xml:space="preserve">Внутривенный  наркоз     (для мед.аборта)      </t>
  </si>
  <si>
    <t xml:space="preserve">Внутривенный  наркоз  1 степени  (коэфф. 1,0)       </t>
  </si>
  <si>
    <t xml:space="preserve">Внутривенный  наркоз  2 степени  (коэфф. 1,4)     </t>
  </si>
  <si>
    <t xml:space="preserve">Внутривенный  наркоз  3 степени  (коэфф. 1,6)    </t>
  </si>
  <si>
    <t xml:space="preserve">Внутривенный  наркоз  на РХПГ  (эндоскопия)      </t>
  </si>
  <si>
    <t>Катетеризация центральной вены</t>
  </si>
  <si>
    <t xml:space="preserve">Постановка внутривенного периферического катетера </t>
  </si>
  <si>
    <t xml:space="preserve">Постановка центрального внутривенного однопросветного катетера </t>
  </si>
  <si>
    <t>Постановка центрального внутривенного однопросветного катетера  (Балтон)</t>
  </si>
  <si>
    <t xml:space="preserve">Постановка центрального внутривенного двухпросветного катетера  </t>
  </si>
  <si>
    <t xml:space="preserve">Постановка центрального внутривенного трехпросветного катетера  </t>
  </si>
  <si>
    <t xml:space="preserve">Постановка центрального внутривенного диализного катетера  </t>
  </si>
  <si>
    <t xml:space="preserve">Постановка артериального  катетера  </t>
  </si>
  <si>
    <t xml:space="preserve">Перевязка центрального катетера  </t>
  </si>
  <si>
    <t>Спинальная анестезия 1 степени риска (коэфф. 1,0)</t>
  </si>
  <si>
    <t>Спинальная анестезия 2 степени риска (коэфф. 1,4)</t>
  </si>
  <si>
    <t>Спинальная анестезия 3 степени риска (коэфф. 1,6)</t>
  </si>
  <si>
    <t>Эндотрахеальный наркоз 1 степени риска  (коэфф. 1,0)</t>
  </si>
  <si>
    <t>Эндотрахеальный наркоз 2 степени риска  (коэфф. 1,4)</t>
  </si>
  <si>
    <t>Эндотрахеальный наркоз 3 степени риска  (коэфф. 1,6)</t>
  </si>
  <si>
    <t>Эндотрахеальный наркоз 4 степени риска  (коэфф. 1,8)</t>
  </si>
  <si>
    <t>Эпидуральная анестезия 1 степени риска  (коэфф. 1,0)</t>
  </si>
  <si>
    <t>Эпидуральная анестезия 2 степени риска  (коэфф. 1,4)</t>
  </si>
  <si>
    <t>Эпидуральная анестезия 3 степени риска  (коэфф. 1,6)</t>
  </si>
  <si>
    <t>СТАЦИОНАР</t>
  </si>
  <si>
    <t>Стоимость 1 койко-дня без учета питания и медикаментов двухместной палаты</t>
  </si>
  <si>
    <t>Стоимость 1 койко-дня без учета питания и медикаментов одноместной палаты</t>
  </si>
  <si>
    <t xml:space="preserve">Стоимость одного к/д без учета медикаментов и питания реанимационного отделения </t>
  </si>
  <si>
    <t>Стоимость 1 койко-дня без учета питания и медикаментов палата №1 (терапия 1,2)</t>
  </si>
  <si>
    <t>Стоимость 1 койко-дня без учета питания и медикаментов палата №2 (терапия 1,2)</t>
  </si>
  <si>
    <t>Стоимость 1 койко-дня без учета питания и медикаментов палата №3 (терапия 1,2)</t>
  </si>
  <si>
    <t>Стоимость 1 койко-дня без учета питания и медикаментов - дневной стационар (терапия 1,2)</t>
  </si>
  <si>
    <t xml:space="preserve">Питание </t>
  </si>
  <si>
    <t>Питание в (терапия 1,2)</t>
  </si>
  <si>
    <t>ЦЕНТР КЛЕТОЧНЫХ ТЕХНОЛОГИЙ И ТРАНСПЛАНТАЦИИ</t>
  </si>
  <si>
    <t>Заготовка, культивирование и криоконсервация фетальных гепатоцитов</t>
  </si>
  <si>
    <t>Заготовка, культивирование и криоконсервация фетальных клеток поджелудочной железы</t>
  </si>
  <si>
    <t>Заготовка, культивирование и криоконсервация фетальных нейроцитов</t>
  </si>
  <si>
    <t>Заготовка, культивирование и криоконсервация фетальных нефроцитов</t>
  </si>
  <si>
    <t>Заготовка, культивирование и криоконсервация фетальных тиреоцитов</t>
  </si>
  <si>
    <t>Заготовка, культивирование и криоконсервация фетальных хондроцитов</t>
  </si>
  <si>
    <t>Миелоэксфузия из подвздошной кости, биотехнология мононуклеарной (гемопоэтической) фракции клеток, кондиционирование и аутогенная трансплантация</t>
  </si>
  <si>
    <t>Заготовка, культивирование и криоконсервация  аутофибробластов</t>
  </si>
  <si>
    <t>Заготовка, культивирование и криоконсервация  аллофибробластов</t>
  </si>
  <si>
    <t>Транспортные услуги</t>
  </si>
  <si>
    <t>Транспортировка больных медицинским специализированным автотранспортом без сопровождения город Нурсултан</t>
  </si>
  <si>
    <t>1 час</t>
  </si>
  <si>
    <t xml:space="preserve">Транспортировка больных медицинским специализированным автотранспортом без сопровождения за пределы города Нурсултан </t>
  </si>
  <si>
    <t>Транспортировка больных специализированным автотранспортом с медицинским сопровождением в городе Нурсултан</t>
  </si>
  <si>
    <t>Транспортировка больных специализированным автотранспортом с медицинским сопровождением за пределы города Нурсултан</t>
  </si>
  <si>
    <t>ЦЕНТРАЛИЗОВАННАЯ СТЕРИЛИЗАЦИЯ</t>
  </si>
  <si>
    <t xml:space="preserve">Газовая стерилизация </t>
  </si>
  <si>
    <t>Стерилизация одного инструмента на плазменном стерилизаторе</t>
  </si>
  <si>
    <t>изделие</t>
  </si>
  <si>
    <t>Предстерилизационная очистка инстументов медицинского назначения на моечно-дезинфицирующей машине (Декомат-46)</t>
  </si>
  <si>
    <t>цикл</t>
  </si>
  <si>
    <t xml:space="preserve">Услуги упаковки и стерилизации  медицинского инструмента на паровом стерилизаторе без предстерилизационной очистки инструментов медицинского назначения </t>
  </si>
  <si>
    <t>Услуги упаковки и стерилизации  медицинского инструмента на паровом стерилизаторе (крепированная бумага)</t>
  </si>
  <si>
    <t>Услуги упаковки и стерилизации  медицинского инструмента на паровом стерилизаторе (комбинированный пакет)</t>
  </si>
  <si>
    <t xml:space="preserve">Услуги упаковки и стерилизации  перевязочного набора на паровом стерилизаторе (крепированная бумага)                                </t>
  </si>
  <si>
    <t>набор</t>
  </si>
  <si>
    <t xml:space="preserve">Услуги упаковки и  стерилизация   перевязочного материалана паровом стерилизаторе (комбинированный пакет)              </t>
  </si>
  <si>
    <t xml:space="preserve">Изготовление и упаковка стерильного материала     </t>
  </si>
  <si>
    <t xml:space="preserve">Примечание: * Первичный и повторный осмотр руководителей отделов, групп - по приказу;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 ИМН - изделия медицинского назначения                                                           </t>
  </si>
  <si>
    <t>Заместитель председателя правления по финансово-экономическим вопросам</t>
  </si>
  <si>
    <t>А.Клышев</t>
  </si>
  <si>
    <t>Главный экономист отдела планирования и экономического анализа</t>
  </si>
  <si>
    <t>Г.Кожахметова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</si>
</sst>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6"/>
      <name val="Times New Roman"/>
      <family val="1"/>
    </font>
    <font>
      <b/>
      <sz val="16"/>
      <name val="Times New Roman"/>
      <family val="1"/>
      <charset val="204"/>
    </font>
    <font>
      <b/>
      <sz val="12"/>
      <name val="Times New Roman"/>
      <family val="1"/>
    </font>
    <font>
      <b/>
      <sz val="1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</font>
    <font>
      <b/>
      <sz val="14"/>
      <name val="Times New Roman"/>
      <family val="1"/>
      <charset val="204"/>
    </font>
    <font>
      <sz val="16"/>
      <name val="Times New Roman"/>
      <family val="1"/>
    </font>
    <font>
      <b/>
      <i/>
      <sz val="14"/>
      <name val="Times New Roman"/>
      <family val="1"/>
    </font>
    <font>
      <sz val="12"/>
      <name val="Times New Roman"/>
      <family val="1"/>
      <charset val="204"/>
    </font>
    <font>
      <sz val="16"/>
      <color rgb="FF000000"/>
      <name val="Times New Roman"/>
      <family val="1"/>
    </font>
    <font>
      <sz val="16"/>
      <color theme="1"/>
      <name val="Times New Roman"/>
      <family val="1"/>
    </font>
    <font>
      <sz val="16"/>
      <color indexed="8"/>
      <name val="Times New Roman"/>
      <family val="1"/>
    </font>
    <font>
      <vertAlign val="superscript"/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6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3" fontId="8" fillId="4" borderId="7" xfId="0" applyNumberFormat="1" applyFont="1" applyFill="1" applyBorder="1" applyAlignment="1">
      <alignment horizontal="center" vertical="center" wrapText="1"/>
    </xf>
    <xf numFmtId="3" fontId="8" fillId="4" borderId="7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3" fontId="7" fillId="2" borderId="13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0" fontId="8" fillId="5" borderId="15" xfId="1" applyFont="1" applyFill="1" applyBorder="1" applyAlignment="1">
      <alignment horizontal="center" vertical="center" wrapText="1"/>
    </xf>
    <xf numFmtId="0" fontId="8" fillId="5" borderId="16" xfId="1" applyFont="1" applyFill="1" applyBorder="1" applyAlignment="1">
      <alignment horizontal="center" vertical="center" wrapText="1"/>
    </xf>
    <xf numFmtId="0" fontId="8" fillId="5" borderId="17" xfId="1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3" applyFont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2" borderId="13" xfId="4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2" fontId="7" fillId="2" borderId="13" xfId="0" applyNumberFormat="1" applyFont="1" applyFill="1" applyBorder="1" applyAlignment="1">
      <alignment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 wrapText="1"/>
    </xf>
    <xf numFmtId="3" fontId="7" fillId="2" borderId="14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2" borderId="13" xfId="5" applyFont="1" applyFill="1" applyBorder="1" applyAlignment="1">
      <alignment horizontal="center" vertical="center" wrapText="1"/>
    </xf>
    <xf numFmtId="0" fontId="9" fillId="2" borderId="13" xfId="5" applyFont="1" applyFill="1" applyBorder="1" applyAlignment="1">
      <alignment horizontal="left" vertical="center" wrapText="1"/>
    </xf>
    <xf numFmtId="0" fontId="9" fillId="2" borderId="13" xfId="5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3" fontId="7" fillId="2" borderId="13" xfId="3" applyNumberFormat="1" applyFont="1" applyFill="1" applyBorder="1" applyAlignment="1">
      <alignment horizontal="center" vertical="center" wrapText="1"/>
    </xf>
    <xf numFmtId="0" fontId="8" fillId="8" borderId="15" xfId="1" applyFont="1" applyFill="1" applyBorder="1" applyAlignment="1">
      <alignment horizontal="center" vertical="center" wrapText="1"/>
    </xf>
    <xf numFmtId="0" fontId="8" fillId="8" borderId="16" xfId="1" applyFont="1" applyFill="1" applyBorder="1" applyAlignment="1">
      <alignment horizontal="center" vertical="center" wrapText="1"/>
    </xf>
    <xf numFmtId="0" fontId="8" fillId="8" borderId="17" xfId="1" applyFont="1" applyFill="1" applyBorder="1" applyAlignment="1">
      <alignment horizontal="center" vertical="center" wrapText="1"/>
    </xf>
    <xf numFmtId="0" fontId="8" fillId="6" borderId="15" xfId="1" applyFont="1" applyFill="1" applyBorder="1" applyAlignment="1">
      <alignment horizontal="center" vertical="center" wrapText="1"/>
    </xf>
    <xf numFmtId="0" fontId="8" fillId="6" borderId="16" xfId="1" applyFont="1" applyFill="1" applyBorder="1" applyAlignment="1">
      <alignment horizontal="center" vertical="center" wrapText="1"/>
    </xf>
    <xf numFmtId="0" fontId="8" fillId="6" borderId="17" xfId="1" applyFont="1" applyFill="1" applyBorder="1" applyAlignment="1">
      <alignment horizontal="center" vertical="center" wrapText="1"/>
    </xf>
    <xf numFmtId="0" fontId="5" fillId="6" borderId="15" xfId="1" applyFont="1" applyFill="1" applyBorder="1" applyAlignment="1">
      <alignment horizontal="center" vertical="center" wrapText="1"/>
    </xf>
    <xf numFmtId="0" fontId="5" fillId="6" borderId="16" xfId="1" applyFont="1" applyFill="1" applyBorder="1" applyAlignment="1">
      <alignment horizontal="center" vertical="center" wrapText="1"/>
    </xf>
    <xf numFmtId="0" fontId="5" fillId="6" borderId="17" xfId="1" applyFont="1" applyFill="1" applyBorder="1" applyAlignment="1">
      <alignment horizontal="center" vertical="center" wrapText="1"/>
    </xf>
    <xf numFmtId="0" fontId="7" fillId="2" borderId="20" xfId="6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 wrapText="1"/>
    </xf>
    <xf numFmtId="3" fontId="15" fillId="2" borderId="13" xfId="6" applyNumberFormat="1" applyFont="1" applyFill="1" applyBorder="1" applyAlignment="1">
      <alignment horizontal="center" vertical="center" wrapText="1"/>
    </xf>
    <xf numFmtId="3" fontId="15" fillId="2" borderId="21" xfId="6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" fontId="7" fillId="2" borderId="22" xfId="6" applyNumberFormat="1" applyFont="1" applyFill="1" applyBorder="1" applyAlignment="1">
      <alignment horizontal="left" vertical="center" wrapText="1"/>
    </xf>
    <xf numFmtId="1" fontId="7" fillId="2" borderId="23" xfId="6" applyNumberFormat="1" applyFont="1" applyFill="1" applyBorder="1" applyAlignment="1">
      <alignment horizontal="left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9" fillId="2" borderId="13" xfId="7" applyFont="1" applyFill="1" applyBorder="1" applyAlignment="1">
      <alignment vertical="center" wrapText="1"/>
    </xf>
    <xf numFmtId="165" fontId="7" fillId="0" borderId="13" xfId="0" applyNumberFormat="1" applyFont="1" applyFill="1" applyBorder="1" applyAlignment="1">
      <alignment horizontal="center" vertical="center" wrapText="1"/>
    </xf>
    <xf numFmtId="3" fontId="15" fillId="2" borderId="13" xfId="7" applyNumberFormat="1" applyFont="1" applyFill="1" applyBorder="1" applyAlignment="1">
      <alignment horizontal="center" vertical="center" wrapText="1"/>
    </xf>
    <xf numFmtId="0" fontId="7" fillId="2" borderId="13" xfId="7" applyFont="1" applyFill="1" applyBorder="1" applyAlignment="1">
      <alignment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16" fillId="2" borderId="13" xfId="8" applyFont="1" applyFill="1" applyBorder="1" applyAlignment="1">
      <alignment vertical="top" wrapText="1"/>
    </xf>
    <xf numFmtId="0" fontId="16" fillId="2" borderId="13" xfId="8" applyFont="1" applyFill="1" applyBorder="1" applyAlignment="1">
      <alignment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left" wrapText="1"/>
    </xf>
    <xf numFmtId="0" fontId="13" fillId="2" borderId="13" xfId="0" applyFont="1" applyFill="1" applyBorder="1" applyAlignment="1">
      <alignment horizontal="left" vertical="top" wrapText="1"/>
    </xf>
    <xf numFmtId="0" fontId="13" fillId="2" borderId="13" xfId="8" applyFont="1" applyFill="1" applyBorder="1" applyAlignment="1">
      <alignment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8" fillId="5" borderId="12" xfId="1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0" fontId="8" fillId="5" borderId="14" xfId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24" xfId="7" applyFont="1" applyFill="1" applyBorder="1" applyAlignment="1">
      <alignment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vertical="center" wrapText="1"/>
    </xf>
    <xf numFmtId="3" fontId="9" fillId="2" borderId="13" xfId="7" applyNumberFormat="1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7" fillId="2" borderId="13" xfId="6" applyFont="1" applyFill="1" applyBorder="1" applyAlignment="1">
      <alignment vertical="center" wrapText="1"/>
    </xf>
    <xf numFmtId="3" fontId="7" fillId="2" borderId="13" xfId="6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2" borderId="25" xfId="6" applyFont="1" applyFill="1" applyBorder="1" applyAlignment="1">
      <alignment horizontal="left" vertical="top" wrapText="1"/>
    </xf>
    <xf numFmtId="3" fontId="7" fillId="2" borderId="13" xfId="7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13" xfId="6" applyFont="1" applyFill="1" applyBorder="1" applyAlignment="1">
      <alignment horizontal="left" vertical="top" wrapText="1"/>
    </xf>
    <xf numFmtId="0" fontId="9" fillId="2" borderId="0" xfId="6" applyFont="1" applyFill="1" applyBorder="1" applyAlignment="1">
      <alignment horizontal="left" vertical="top" wrapText="1"/>
    </xf>
    <xf numFmtId="0" fontId="9" fillId="2" borderId="13" xfId="8" applyFont="1" applyFill="1" applyBorder="1" applyAlignment="1">
      <alignment vertical="center" wrapText="1"/>
    </xf>
    <xf numFmtId="3" fontId="7" fillId="2" borderId="13" xfId="8" applyNumberFormat="1" applyFont="1" applyFill="1" applyBorder="1" applyAlignment="1">
      <alignment horizontal="center" vertical="center" wrapText="1"/>
    </xf>
    <xf numFmtId="3" fontId="9" fillId="0" borderId="13" xfId="0" applyNumberFormat="1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7" fillId="2" borderId="13" xfId="7" applyFont="1" applyFill="1" applyBorder="1" applyAlignment="1">
      <alignment wrapText="1"/>
    </xf>
    <xf numFmtId="0" fontId="9" fillId="2" borderId="13" xfId="7" applyFont="1" applyFill="1" applyBorder="1" applyAlignment="1">
      <alignment wrapText="1"/>
    </xf>
    <xf numFmtId="1" fontId="8" fillId="12" borderId="12" xfId="0" applyNumberFormat="1" applyFont="1" applyFill="1" applyBorder="1" applyAlignment="1">
      <alignment horizontal="center" vertical="center" wrapText="1"/>
    </xf>
    <xf numFmtId="1" fontId="8" fillId="12" borderId="13" xfId="0" applyNumberFormat="1" applyFont="1" applyFill="1" applyBorder="1" applyAlignment="1">
      <alignment horizontal="center" vertical="center" wrapText="1"/>
    </xf>
    <xf numFmtId="1" fontId="8" fillId="12" borderId="14" xfId="0" applyNumberFormat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3" fontId="9" fillId="2" borderId="13" xfId="6" applyNumberFormat="1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9">
    <cellStyle name="Обычный" xfId="0" builtinId="0"/>
    <cellStyle name="Обычный 2" xfId="6"/>
    <cellStyle name="Обычный 2 2" xfId="8"/>
    <cellStyle name="Обычный 5" xfId="7"/>
    <cellStyle name="Обычный_Лист1" xfId="1"/>
    <cellStyle name="Обычный_Образец" xfId="4"/>
    <cellStyle name="Обычный_Прейскурант окончательный" xfId="2"/>
    <cellStyle name="Обычный_Эндоскопия" xfId="3"/>
    <cellStyle name="Обычный_эндоскопия 200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1433"/>
  <sheetViews>
    <sheetView tabSelected="1" workbookViewId="0">
      <selection activeCell="B26" sqref="B26"/>
    </sheetView>
  </sheetViews>
  <sheetFormatPr defaultColWidth="8.85546875" defaultRowHeight="15.75" x14ac:dyDescent="0.2"/>
  <cols>
    <col min="1" max="1" width="8" style="1" customWidth="1"/>
    <col min="2" max="2" width="74.7109375" style="2" customWidth="1"/>
    <col min="3" max="3" width="17.140625" style="1" customWidth="1"/>
    <col min="4" max="4" width="15.42578125" style="1" customWidth="1"/>
    <col min="5" max="5" width="16" style="1" customWidth="1"/>
    <col min="6" max="6" width="17.140625" style="1" customWidth="1"/>
    <col min="7" max="7" width="17.85546875" style="1" customWidth="1"/>
    <col min="8" max="8" width="11.28515625" style="3" bestFit="1" customWidth="1"/>
    <col min="9" max="22" width="8.85546875" style="3"/>
    <col min="23" max="16384" width="8.85546875" style="1"/>
  </cols>
  <sheetData>
    <row r="2" spans="1:22" ht="21.75" customHeight="1" x14ac:dyDescent="0.2"/>
    <row r="3" spans="1:22" ht="20.25" x14ac:dyDescent="0.2">
      <c r="C3" s="4"/>
      <c r="D3" s="5" t="s">
        <v>0</v>
      </c>
      <c r="E3" s="5"/>
      <c r="F3" s="5"/>
      <c r="G3" s="5"/>
    </row>
    <row r="4" spans="1:22" ht="20.25" x14ac:dyDescent="0.2">
      <c r="C4" s="5" t="s">
        <v>1</v>
      </c>
      <c r="D4" s="5"/>
      <c r="E4" s="5"/>
      <c r="F4" s="5"/>
      <c r="G4" s="5"/>
    </row>
    <row r="5" spans="1:22" ht="20.25" x14ac:dyDescent="0.2">
      <c r="C5" s="5" t="s">
        <v>2</v>
      </c>
      <c r="D5" s="5"/>
      <c r="E5" s="5"/>
      <c r="F5" s="5"/>
      <c r="G5" s="5"/>
    </row>
    <row r="6" spans="1:22" ht="59.25" customHeight="1" x14ac:dyDescent="0.2">
      <c r="D6" s="5" t="s">
        <v>3</v>
      </c>
      <c r="E6" s="5"/>
      <c r="F6" s="5"/>
      <c r="G6" s="5"/>
    </row>
    <row r="7" spans="1:22" ht="20.25" x14ac:dyDescent="0.2">
      <c r="D7" s="6" t="s">
        <v>4</v>
      </c>
      <c r="E7" s="6"/>
      <c r="F7" s="6"/>
      <c r="G7" s="6"/>
    </row>
    <row r="8" spans="1:22" x14ac:dyDescent="0.2">
      <c r="E8" s="2"/>
      <c r="G8" s="7"/>
    </row>
    <row r="9" spans="1:22" x14ac:dyDescent="0.2">
      <c r="E9" s="2"/>
      <c r="G9" s="7"/>
    </row>
    <row r="10" spans="1:22" hidden="1" x14ac:dyDescent="0.2">
      <c r="D10" s="7"/>
      <c r="E10" s="7"/>
    </row>
    <row r="11" spans="1:22" ht="27.75" customHeight="1" x14ac:dyDescent="0.2">
      <c r="A11" s="8" t="s">
        <v>5</v>
      </c>
      <c r="B11" s="8"/>
      <c r="C11" s="8"/>
      <c r="D11" s="8"/>
      <c r="E11" s="8"/>
      <c r="F11" s="8"/>
      <c r="G11" s="8"/>
    </row>
    <row r="12" spans="1:22" s="11" customFormat="1" ht="27.75" customHeight="1" thickBot="1" x14ac:dyDescent="0.25">
      <c r="A12" s="9" t="s">
        <v>6</v>
      </c>
      <c r="B12" s="9"/>
      <c r="C12" s="9"/>
      <c r="D12" s="9"/>
      <c r="E12" s="9"/>
      <c r="F12" s="9"/>
      <c r="G12" s="9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s="19" customFormat="1" ht="23.25" customHeight="1" x14ac:dyDescent="0.2">
      <c r="A13" s="12" t="s">
        <v>7</v>
      </c>
      <c r="B13" s="13" t="s">
        <v>8</v>
      </c>
      <c r="C13" s="14" t="s">
        <v>9</v>
      </c>
      <c r="D13" s="15" t="s">
        <v>10</v>
      </c>
      <c r="E13" s="16"/>
      <c r="F13" s="1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s="19" customFormat="1" ht="92.25" customHeight="1" thickBot="1" x14ac:dyDescent="0.25">
      <c r="A14" s="20"/>
      <c r="B14" s="21"/>
      <c r="C14" s="22"/>
      <c r="D14" s="23" t="s">
        <v>11</v>
      </c>
      <c r="E14" s="24" t="s">
        <v>12</v>
      </c>
      <c r="F14" s="24" t="s">
        <v>13</v>
      </c>
      <c r="G14" s="25" t="s">
        <v>14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s="29" customFormat="1" ht="21" customHeight="1" x14ac:dyDescent="0.2">
      <c r="A15" s="26" t="s">
        <v>15</v>
      </c>
      <c r="B15" s="27"/>
      <c r="C15" s="27"/>
      <c r="D15" s="27"/>
      <c r="E15" s="27"/>
      <c r="F15" s="27"/>
      <c r="G15" s="2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s="18" customFormat="1" ht="33" customHeight="1" x14ac:dyDescent="0.2">
      <c r="A16" s="30">
        <v>1</v>
      </c>
      <c r="B16" s="31" t="s">
        <v>16</v>
      </c>
      <c r="C16" s="32" t="s">
        <v>17</v>
      </c>
      <c r="D16" s="33">
        <v>7500</v>
      </c>
      <c r="E16" s="33">
        <v>3750</v>
      </c>
      <c r="F16" s="33">
        <v>7500</v>
      </c>
      <c r="G16" s="34">
        <v>6000</v>
      </c>
    </row>
    <row r="17" spans="1:7" s="18" customFormat="1" ht="33" customHeight="1" x14ac:dyDescent="0.2">
      <c r="A17" s="30">
        <v>2</v>
      </c>
      <c r="B17" s="31" t="s">
        <v>18</v>
      </c>
      <c r="C17" s="32" t="s">
        <v>17</v>
      </c>
      <c r="D17" s="33">
        <v>6000</v>
      </c>
      <c r="E17" s="33">
        <v>3000</v>
      </c>
      <c r="F17" s="33">
        <v>6000</v>
      </c>
      <c r="G17" s="34">
        <v>4800</v>
      </c>
    </row>
    <row r="18" spans="1:7" s="18" customFormat="1" ht="33" customHeight="1" x14ac:dyDescent="0.2">
      <c r="A18" s="30">
        <v>3</v>
      </c>
      <c r="B18" s="31" t="s">
        <v>19</v>
      </c>
      <c r="C18" s="32" t="s">
        <v>17</v>
      </c>
      <c r="D18" s="33">
        <v>5000</v>
      </c>
      <c r="E18" s="33">
        <v>2500</v>
      </c>
      <c r="F18" s="33">
        <v>5000</v>
      </c>
      <c r="G18" s="34">
        <v>4000</v>
      </c>
    </row>
    <row r="19" spans="1:7" s="18" customFormat="1" ht="33" customHeight="1" x14ac:dyDescent="0.2">
      <c r="A19" s="30">
        <v>4</v>
      </c>
      <c r="B19" s="31" t="s">
        <v>20</v>
      </c>
      <c r="C19" s="32" t="s">
        <v>17</v>
      </c>
      <c r="D19" s="33">
        <v>4700</v>
      </c>
      <c r="E19" s="33">
        <v>2350</v>
      </c>
      <c r="F19" s="33">
        <v>4700</v>
      </c>
      <c r="G19" s="34">
        <v>3760</v>
      </c>
    </row>
    <row r="20" spans="1:7" s="18" customFormat="1" ht="33" customHeight="1" x14ac:dyDescent="0.2">
      <c r="A20" s="30">
        <v>5</v>
      </c>
      <c r="B20" s="31" t="s">
        <v>21</v>
      </c>
      <c r="C20" s="32" t="s">
        <v>17</v>
      </c>
      <c r="D20" s="33">
        <v>3500</v>
      </c>
      <c r="E20" s="33">
        <f>D20/2</f>
        <v>1750</v>
      </c>
      <c r="F20" s="33">
        <f>D20</f>
        <v>3500</v>
      </c>
      <c r="G20" s="34">
        <f>D20*80%</f>
        <v>2800</v>
      </c>
    </row>
    <row r="21" spans="1:7" s="18" customFormat="1" ht="33" customHeight="1" x14ac:dyDescent="0.2">
      <c r="A21" s="30">
        <v>6</v>
      </c>
      <c r="B21" s="31" t="s">
        <v>22</v>
      </c>
      <c r="C21" s="32" t="s">
        <v>17</v>
      </c>
      <c r="D21" s="33">
        <v>3200</v>
      </c>
      <c r="E21" s="33">
        <f>D21/2</f>
        <v>1600</v>
      </c>
      <c r="F21" s="33">
        <f>D21</f>
        <v>3200</v>
      </c>
      <c r="G21" s="34">
        <f>D21*0.8</f>
        <v>2560</v>
      </c>
    </row>
    <row r="22" spans="1:7" s="18" customFormat="1" ht="33" customHeight="1" x14ac:dyDescent="0.2">
      <c r="A22" s="30">
        <v>7</v>
      </c>
      <c r="B22" s="31" t="s">
        <v>23</v>
      </c>
      <c r="C22" s="32" t="s">
        <v>17</v>
      </c>
      <c r="D22" s="33">
        <v>4800</v>
      </c>
      <c r="E22" s="33">
        <v>2400</v>
      </c>
      <c r="F22" s="33">
        <v>4800</v>
      </c>
      <c r="G22" s="34">
        <v>3840</v>
      </c>
    </row>
    <row r="23" spans="1:7" s="18" customFormat="1" ht="33" customHeight="1" x14ac:dyDescent="0.2">
      <c r="A23" s="30">
        <v>8</v>
      </c>
      <c r="B23" s="31" t="s">
        <v>24</v>
      </c>
      <c r="C23" s="32" t="s">
        <v>17</v>
      </c>
      <c r="D23" s="33">
        <v>3900</v>
      </c>
      <c r="E23" s="33">
        <v>1950</v>
      </c>
      <c r="F23" s="33">
        <v>3900</v>
      </c>
      <c r="G23" s="34">
        <v>3120</v>
      </c>
    </row>
    <row r="24" spans="1:7" s="18" customFormat="1" ht="33" customHeight="1" x14ac:dyDescent="0.2">
      <c r="A24" s="30">
        <v>9</v>
      </c>
      <c r="B24" s="31" t="s">
        <v>25</v>
      </c>
      <c r="C24" s="32" t="s">
        <v>17</v>
      </c>
      <c r="D24" s="33">
        <v>3300</v>
      </c>
      <c r="E24" s="33">
        <v>1650</v>
      </c>
      <c r="F24" s="33">
        <v>3300</v>
      </c>
      <c r="G24" s="34">
        <v>2640</v>
      </c>
    </row>
    <row r="25" spans="1:7" s="18" customFormat="1" ht="33" customHeight="1" x14ac:dyDescent="0.2">
      <c r="A25" s="30">
        <v>10</v>
      </c>
      <c r="B25" s="31" t="s">
        <v>26</v>
      </c>
      <c r="C25" s="32" t="s">
        <v>17</v>
      </c>
      <c r="D25" s="33">
        <v>3100</v>
      </c>
      <c r="E25" s="33">
        <v>1550</v>
      </c>
      <c r="F25" s="33">
        <v>3100</v>
      </c>
      <c r="G25" s="34">
        <v>2480</v>
      </c>
    </row>
    <row r="26" spans="1:7" s="18" customFormat="1" ht="33" customHeight="1" x14ac:dyDescent="0.2">
      <c r="A26" s="30">
        <v>11</v>
      </c>
      <c r="B26" s="31" t="s">
        <v>27</v>
      </c>
      <c r="C26" s="32" t="s">
        <v>17</v>
      </c>
      <c r="D26" s="33">
        <v>2500</v>
      </c>
      <c r="E26" s="33">
        <f>D26/2</f>
        <v>1250</v>
      </c>
      <c r="F26" s="33">
        <f>D26</f>
        <v>2500</v>
      </c>
      <c r="G26" s="34">
        <f>D26*80%</f>
        <v>2000</v>
      </c>
    </row>
    <row r="27" spans="1:7" s="18" customFormat="1" ht="33" customHeight="1" x14ac:dyDescent="0.2">
      <c r="A27" s="30">
        <v>12</v>
      </c>
      <c r="B27" s="31" t="s">
        <v>28</v>
      </c>
      <c r="C27" s="32" t="s">
        <v>17</v>
      </c>
      <c r="D27" s="33">
        <v>2300</v>
      </c>
      <c r="E27" s="33">
        <f>D27/2</f>
        <v>1150</v>
      </c>
      <c r="F27" s="33">
        <f>D27</f>
        <v>2300</v>
      </c>
      <c r="G27" s="34">
        <f>D27*0.8</f>
        <v>1840</v>
      </c>
    </row>
    <row r="28" spans="1:7" s="18" customFormat="1" ht="39" customHeight="1" x14ac:dyDescent="0.2">
      <c r="A28" s="30">
        <v>13</v>
      </c>
      <c r="B28" s="31" t="s">
        <v>29</v>
      </c>
      <c r="C28" s="32" t="s">
        <v>17</v>
      </c>
      <c r="D28" s="33">
        <v>7000</v>
      </c>
      <c r="E28" s="33">
        <f>D28/2</f>
        <v>3500</v>
      </c>
      <c r="F28" s="33">
        <f>D28</f>
        <v>7000</v>
      </c>
      <c r="G28" s="34">
        <f>D28*80%</f>
        <v>5600</v>
      </c>
    </row>
    <row r="29" spans="1:7" s="18" customFormat="1" ht="39" customHeight="1" x14ac:dyDescent="0.2">
      <c r="A29" s="30">
        <v>14</v>
      </c>
      <c r="B29" s="31" t="s">
        <v>30</v>
      </c>
      <c r="C29" s="32" t="s">
        <v>17</v>
      </c>
      <c r="D29" s="33">
        <v>4000</v>
      </c>
      <c r="E29" s="33">
        <f>D29/2</f>
        <v>2000</v>
      </c>
      <c r="F29" s="33">
        <f>D29</f>
        <v>4000</v>
      </c>
      <c r="G29" s="34">
        <f>D29*80%</f>
        <v>3200</v>
      </c>
    </row>
    <row r="30" spans="1:7" s="18" customFormat="1" ht="39" customHeight="1" x14ac:dyDescent="0.2">
      <c r="A30" s="30">
        <v>15</v>
      </c>
      <c r="B30" s="31" t="s">
        <v>31</v>
      </c>
      <c r="C30" s="32" t="s">
        <v>17</v>
      </c>
      <c r="D30" s="33">
        <v>10000</v>
      </c>
      <c r="E30" s="33">
        <f>D30/2</f>
        <v>5000</v>
      </c>
      <c r="F30" s="33">
        <f>D30</f>
        <v>10000</v>
      </c>
      <c r="G30" s="34">
        <f>D30*80%</f>
        <v>8000</v>
      </c>
    </row>
    <row r="31" spans="1:7" s="18" customFormat="1" ht="39" customHeight="1" x14ac:dyDescent="0.2">
      <c r="A31" s="30">
        <v>16</v>
      </c>
      <c r="B31" s="31" t="s">
        <v>32</v>
      </c>
      <c r="C31" s="32" t="s">
        <v>17</v>
      </c>
      <c r="D31" s="33">
        <v>7000</v>
      </c>
      <c r="E31" s="33">
        <f>D31/2</f>
        <v>3500</v>
      </c>
      <c r="F31" s="33">
        <f>D31</f>
        <v>7000</v>
      </c>
      <c r="G31" s="34">
        <f>D31*80%</f>
        <v>5600</v>
      </c>
    </row>
    <row r="32" spans="1:7" s="18" customFormat="1" ht="39" customHeight="1" x14ac:dyDescent="0.2">
      <c r="A32" s="30">
        <v>17</v>
      </c>
      <c r="B32" s="31" t="s">
        <v>33</v>
      </c>
      <c r="C32" s="32" t="s">
        <v>17</v>
      </c>
      <c r="D32" s="33">
        <v>7000</v>
      </c>
      <c r="E32" s="33">
        <f>D32/2</f>
        <v>3500</v>
      </c>
      <c r="F32" s="33">
        <f t="shared" ref="F32:F40" si="0">D32</f>
        <v>7000</v>
      </c>
      <c r="G32" s="34">
        <f t="shared" ref="G32:G40" si="1">D32*80%</f>
        <v>5600</v>
      </c>
    </row>
    <row r="33" spans="1:22" s="18" customFormat="1" ht="39" customHeight="1" x14ac:dyDescent="0.2">
      <c r="A33" s="30">
        <v>18</v>
      </c>
      <c r="B33" s="31" t="s">
        <v>34</v>
      </c>
      <c r="C33" s="32" t="s">
        <v>17</v>
      </c>
      <c r="D33" s="33">
        <v>4000</v>
      </c>
      <c r="E33" s="33">
        <f t="shared" ref="E33:E40" si="2">D33/2</f>
        <v>2000</v>
      </c>
      <c r="F33" s="33">
        <f t="shared" si="0"/>
        <v>4000</v>
      </c>
      <c r="G33" s="34">
        <f t="shared" si="1"/>
        <v>3200</v>
      </c>
    </row>
    <row r="34" spans="1:22" s="18" customFormat="1" ht="39" customHeight="1" x14ac:dyDescent="0.2">
      <c r="A34" s="30">
        <v>19</v>
      </c>
      <c r="B34" s="31" t="s">
        <v>35</v>
      </c>
      <c r="C34" s="32" t="s">
        <v>17</v>
      </c>
      <c r="D34" s="33">
        <v>7000</v>
      </c>
      <c r="E34" s="33">
        <f t="shared" si="2"/>
        <v>3500</v>
      </c>
      <c r="F34" s="33">
        <f t="shared" si="0"/>
        <v>7000</v>
      </c>
      <c r="G34" s="34">
        <f t="shared" si="1"/>
        <v>5600</v>
      </c>
    </row>
    <row r="35" spans="1:22" s="18" customFormat="1" ht="39" customHeight="1" x14ac:dyDescent="0.2">
      <c r="A35" s="30">
        <v>20</v>
      </c>
      <c r="B35" s="31" t="s">
        <v>36</v>
      </c>
      <c r="C35" s="32" t="s">
        <v>17</v>
      </c>
      <c r="D35" s="33">
        <v>4000</v>
      </c>
      <c r="E35" s="33">
        <f t="shared" si="2"/>
        <v>2000</v>
      </c>
      <c r="F35" s="33">
        <f t="shared" si="0"/>
        <v>4000</v>
      </c>
      <c r="G35" s="34">
        <f t="shared" si="1"/>
        <v>3200</v>
      </c>
    </row>
    <row r="36" spans="1:22" s="18" customFormat="1" ht="39" customHeight="1" x14ac:dyDescent="0.2">
      <c r="A36" s="30">
        <v>21</v>
      </c>
      <c r="B36" s="31" t="s">
        <v>37</v>
      </c>
      <c r="C36" s="32" t="s">
        <v>17</v>
      </c>
      <c r="D36" s="33">
        <v>7000</v>
      </c>
      <c r="E36" s="33">
        <f t="shared" si="2"/>
        <v>3500</v>
      </c>
      <c r="F36" s="33">
        <f t="shared" si="0"/>
        <v>7000</v>
      </c>
      <c r="G36" s="34">
        <f t="shared" si="1"/>
        <v>5600</v>
      </c>
    </row>
    <row r="37" spans="1:22" s="18" customFormat="1" ht="39" customHeight="1" x14ac:dyDescent="0.2">
      <c r="A37" s="30">
        <v>22</v>
      </c>
      <c r="B37" s="31" t="s">
        <v>38</v>
      </c>
      <c r="C37" s="32" t="s">
        <v>17</v>
      </c>
      <c r="D37" s="33">
        <v>4000</v>
      </c>
      <c r="E37" s="33">
        <f t="shared" si="2"/>
        <v>2000</v>
      </c>
      <c r="F37" s="33">
        <f t="shared" si="0"/>
        <v>4000</v>
      </c>
      <c r="G37" s="34">
        <f t="shared" si="1"/>
        <v>3200</v>
      </c>
    </row>
    <row r="38" spans="1:22" s="18" customFormat="1" ht="39" customHeight="1" x14ac:dyDescent="0.2">
      <c r="A38" s="30">
        <v>23</v>
      </c>
      <c r="B38" s="31" t="s">
        <v>39</v>
      </c>
      <c r="C38" s="32" t="s">
        <v>17</v>
      </c>
      <c r="D38" s="33">
        <v>5000</v>
      </c>
      <c r="E38" s="33">
        <f t="shared" si="2"/>
        <v>2500</v>
      </c>
      <c r="F38" s="33">
        <f t="shared" si="0"/>
        <v>5000</v>
      </c>
      <c r="G38" s="34">
        <f t="shared" si="1"/>
        <v>4000</v>
      </c>
    </row>
    <row r="39" spans="1:22" s="18" customFormat="1" ht="39" customHeight="1" x14ac:dyDescent="0.2">
      <c r="A39" s="30">
        <v>24</v>
      </c>
      <c r="B39" s="31" t="s">
        <v>40</v>
      </c>
      <c r="C39" s="32" t="s">
        <v>17</v>
      </c>
      <c r="D39" s="33">
        <v>3300</v>
      </c>
      <c r="E39" s="33">
        <f t="shared" si="2"/>
        <v>1650</v>
      </c>
      <c r="F39" s="33">
        <f t="shared" si="0"/>
        <v>3300</v>
      </c>
      <c r="G39" s="34">
        <f>D39*80%</f>
        <v>2640</v>
      </c>
    </row>
    <row r="40" spans="1:22" s="18" customFormat="1" ht="39" customHeight="1" x14ac:dyDescent="0.2">
      <c r="A40" s="30">
        <v>25</v>
      </c>
      <c r="B40" s="31" t="s">
        <v>41</v>
      </c>
      <c r="C40" s="32" t="s">
        <v>17</v>
      </c>
      <c r="D40" s="33">
        <v>7000</v>
      </c>
      <c r="E40" s="33">
        <f t="shared" si="2"/>
        <v>3500</v>
      </c>
      <c r="F40" s="33">
        <f t="shared" si="0"/>
        <v>7000</v>
      </c>
      <c r="G40" s="34">
        <f t="shared" si="1"/>
        <v>5600</v>
      </c>
    </row>
    <row r="41" spans="1:22" s="18" customFormat="1" ht="41.25" customHeight="1" x14ac:dyDescent="0.2">
      <c r="A41" s="30">
        <v>26</v>
      </c>
      <c r="B41" s="31" t="s">
        <v>42</v>
      </c>
      <c r="C41" s="32" t="s">
        <v>17</v>
      </c>
      <c r="D41" s="33">
        <v>4000</v>
      </c>
      <c r="E41" s="33">
        <f>D41/2</f>
        <v>2000</v>
      </c>
      <c r="F41" s="33">
        <f>D41</f>
        <v>4000</v>
      </c>
      <c r="G41" s="34">
        <f>D41*80%</f>
        <v>3200</v>
      </c>
    </row>
    <row r="42" spans="1:22" s="11" customFormat="1" ht="21" customHeight="1" x14ac:dyDescent="0.2">
      <c r="A42" s="35" t="s">
        <v>43</v>
      </c>
      <c r="B42" s="36"/>
      <c r="C42" s="36"/>
      <c r="D42" s="36"/>
      <c r="E42" s="36"/>
      <c r="F42" s="36"/>
      <c r="G42" s="37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s="41" customFormat="1" ht="21" customHeight="1" x14ac:dyDescent="0.2">
      <c r="A43" s="38" t="s">
        <v>44</v>
      </c>
      <c r="B43" s="39"/>
      <c r="C43" s="39"/>
      <c r="D43" s="39"/>
      <c r="E43" s="39"/>
      <c r="F43" s="39"/>
      <c r="G43" s="4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s="45" customFormat="1" ht="33.75" customHeight="1" x14ac:dyDescent="0.2">
      <c r="A44" s="42">
        <v>27</v>
      </c>
      <c r="B44" s="43" t="s">
        <v>45</v>
      </c>
      <c r="C44" s="44" t="s">
        <v>46</v>
      </c>
      <c r="D44" s="33">
        <v>4000</v>
      </c>
      <c r="E44" s="33">
        <v>2000</v>
      </c>
      <c r="F44" s="33">
        <v>4000</v>
      </c>
      <c r="G44" s="34">
        <v>3200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s="10" customFormat="1" ht="24.75" customHeight="1" x14ac:dyDescent="0.2">
      <c r="A45" s="42">
        <v>28</v>
      </c>
      <c r="B45" s="31" t="s">
        <v>47</v>
      </c>
      <c r="C45" s="32" t="s">
        <v>48</v>
      </c>
      <c r="D45" s="33">
        <v>600</v>
      </c>
      <c r="E45" s="33">
        <f>D45/2</f>
        <v>300</v>
      </c>
      <c r="F45" s="33">
        <f>D45</f>
        <v>600</v>
      </c>
      <c r="G45" s="34">
        <f>D45*80%</f>
        <v>480</v>
      </c>
    </row>
    <row r="46" spans="1:22" s="10" customFormat="1" ht="32.25" customHeight="1" x14ac:dyDescent="0.2">
      <c r="A46" s="42">
        <v>29</v>
      </c>
      <c r="B46" s="31" t="s">
        <v>49</v>
      </c>
      <c r="C46" s="32" t="s">
        <v>17</v>
      </c>
      <c r="D46" s="33">
        <v>7600</v>
      </c>
      <c r="E46" s="33">
        <f>D46/2</f>
        <v>3800</v>
      </c>
      <c r="F46" s="33">
        <f>D46</f>
        <v>7600</v>
      </c>
      <c r="G46" s="34">
        <f>D46*80%</f>
        <v>6080</v>
      </c>
    </row>
    <row r="47" spans="1:22" s="10" customFormat="1" ht="28.5" customHeight="1" x14ac:dyDescent="0.2">
      <c r="A47" s="42">
        <v>30</v>
      </c>
      <c r="B47" s="31" t="s">
        <v>50</v>
      </c>
      <c r="C47" s="32" t="s">
        <v>17</v>
      </c>
      <c r="D47" s="33">
        <v>7600</v>
      </c>
      <c r="E47" s="33">
        <f>D47/2</f>
        <v>3800</v>
      </c>
      <c r="F47" s="33">
        <f>D47</f>
        <v>7600</v>
      </c>
      <c r="G47" s="34">
        <f>D47*80%</f>
        <v>6080</v>
      </c>
    </row>
    <row r="48" spans="1:22" s="41" customFormat="1" ht="27.75" customHeight="1" x14ac:dyDescent="0.2">
      <c r="A48" s="42">
        <v>31</v>
      </c>
      <c r="B48" s="31" t="s">
        <v>51</v>
      </c>
      <c r="C48" s="32" t="s">
        <v>17</v>
      </c>
      <c r="D48" s="33">
        <v>7600</v>
      </c>
      <c r="E48" s="33">
        <f>D48/2</f>
        <v>3800</v>
      </c>
      <c r="F48" s="33">
        <f>D48</f>
        <v>7600</v>
      </c>
      <c r="G48" s="34">
        <f>D48*80%</f>
        <v>6080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s="41" customFormat="1" ht="21" customHeight="1" x14ac:dyDescent="0.2">
      <c r="A49" s="46" t="s">
        <v>52</v>
      </c>
      <c r="B49" s="47"/>
      <c r="C49" s="47"/>
      <c r="D49" s="47"/>
      <c r="E49" s="47"/>
      <c r="F49" s="47"/>
      <c r="G49" s="48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s="10" customFormat="1" ht="30.75" customHeight="1" x14ac:dyDescent="0.2">
      <c r="A50" s="30">
        <v>32</v>
      </c>
      <c r="B50" s="31" t="s">
        <v>53</v>
      </c>
      <c r="C50" s="32" t="s">
        <v>54</v>
      </c>
      <c r="D50" s="49">
        <v>2500</v>
      </c>
      <c r="E50" s="33">
        <f>D50/2</f>
        <v>1250</v>
      </c>
      <c r="F50" s="33">
        <f>D50</f>
        <v>2500</v>
      </c>
      <c r="G50" s="34">
        <f>D50*80%</f>
        <v>2000</v>
      </c>
    </row>
    <row r="51" spans="1:22" s="41" customFormat="1" ht="21" customHeight="1" x14ac:dyDescent="0.2">
      <c r="A51" s="46" t="s">
        <v>55</v>
      </c>
      <c r="B51" s="47"/>
      <c r="C51" s="47"/>
      <c r="D51" s="47"/>
      <c r="E51" s="47"/>
      <c r="F51" s="47"/>
      <c r="G51" s="48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s="50" customFormat="1" ht="27" customHeight="1" x14ac:dyDescent="0.2">
      <c r="A52" s="30">
        <v>33</v>
      </c>
      <c r="B52" s="31" t="s">
        <v>56</v>
      </c>
      <c r="C52" s="32" t="s">
        <v>54</v>
      </c>
      <c r="D52" s="49">
        <v>1200</v>
      </c>
      <c r="E52" s="33">
        <f t="shared" ref="E52:E59" si="3">D52/2</f>
        <v>600</v>
      </c>
      <c r="F52" s="33">
        <f>D52</f>
        <v>1200</v>
      </c>
      <c r="G52" s="34">
        <f t="shared" ref="G52:G90" si="4">D52*80%</f>
        <v>960</v>
      </c>
    </row>
    <row r="53" spans="1:22" s="50" customFormat="1" ht="33.75" customHeight="1" x14ac:dyDescent="0.2">
      <c r="A53" s="30">
        <v>34</v>
      </c>
      <c r="B53" s="31" t="s">
        <v>57</v>
      </c>
      <c r="C53" s="32" t="s">
        <v>54</v>
      </c>
      <c r="D53" s="49">
        <v>1200</v>
      </c>
      <c r="E53" s="33">
        <f t="shared" si="3"/>
        <v>600</v>
      </c>
      <c r="F53" s="33">
        <f t="shared" ref="F53:F59" si="5">D53</f>
        <v>1200</v>
      </c>
      <c r="G53" s="34">
        <f t="shared" si="4"/>
        <v>960</v>
      </c>
    </row>
    <row r="54" spans="1:22" s="50" customFormat="1" ht="26.25" customHeight="1" x14ac:dyDescent="0.2">
      <c r="A54" s="30">
        <v>35</v>
      </c>
      <c r="B54" s="31" t="s">
        <v>58</v>
      </c>
      <c r="C54" s="32" t="s">
        <v>54</v>
      </c>
      <c r="D54" s="49">
        <v>1200</v>
      </c>
      <c r="E54" s="33">
        <f t="shared" si="3"/>
        <v>600</v>
      </c>
      <c r="F54" s="33">
        <f t="shared" si="5"/>
        <v>1200</v>
      </c>
      <c r="G54" s="34">
        <f t="shared" si="4"/>
        <v>960</v>
      </c>
    </row>
    <row r="55" spans="1:22" s="50" customFormat="1" ht="21.75" customHeight="1" x14ac:dyDescent="0.2">
      <c r="A55" s="30">
        <v>36</v>
      </c>
      <c r="B55" s="31" t="s">
        <v>59</v>
      </c>
      <c r="C55" s="32" t="s">
        <v>54</v>
      </c>
      <c r="D55" s="49">
        <v>1600</v>
      </c>
      <c r="E55" s="33">
        <f t="shared" si="3"/>
        <v>800</v>
      </c>
      <c r="F55" s="33">
        <f t="shared" si="5"/>
        <v>1600</v>
      </c>
      <c r="G55" s="34">
        <f t="shared" si="4"/>
        <v>1280</v>
      </c>
    </row>
    <row r="56" spans="1:22" s="50" customFormat="1" ht="23.25" customHeight="1" x14ac:dyDescent="0.2">
      <c r="A56" s="30">
        <v>37</v>
      </c>
      <c r="B56" s="31" t="s">
        <v>60</v>
      </c>
      <c r="C56" s="32" t="s">
        <v>54</v>
      </c>
      <c r="D56" s="49">
        <v>1500</v>
      </c>
      <c r="E56" s="33">
        <f t="shared" si="3"/>
        <v>750</v>
      </c>
      <c r="F56" s="33">
        <f t="shared" si="5"/>
        <v>1500</v>
      </c>
      <c r="G56" s="34">
        <f t="shared" si="4"/>
        <v>1200</v>
      </c>
    </row>
    <row r="57" spans="1:22" s="50" customFormat="1" ht="25.5" customHeight="1" x14ac:dyDescent="0.2">
      <c r="A57" s="30">
        <v>38</v>
      </c>
      <c r="B57" s="31" t="s">
        <v>61</v>
      </c>
      <c r="C57" s="32" t="s">
        <v>54</v>
      </c>
      <c r="D57" s="49">
        <v>1100</v>
      </c>
      <c r="E57" s="33">
        <f t="shared" si="3"/>
        <v>550</v>
      </c>
      <c r="F57" s="33">
        <f t="shared" si="5"/>
        <v>1100</v>
      </c>
      <c r="G57" s="34">
        <f t="shared" si="4"/>
        <v>880</v>
      </c>
    </row>
    <row r="58" spans="1:22" s="50" customFormat="1" ht="22.5" customHeight="1" x14ac:dyDescent="0.2">
      <c r="A58" s="30">
        <v>39</v>
      </c>
      <c r="B58" s="31" t="s">
        <v>62</v>
      </c>
      <c r="C58" s="32" t="s">
        <v>54</v>
      </c>
      <c r="D58" s="49">
        <v>1200</v>
      </c>
      <c r="E58" s="33">
        <f t="shared" si="3"/>
        <v>600</v>
      </c>
      <c r="F58" s="33">
        <f t="shared" si="5"/>
        <v>1200</v>
      </c>
      <c r="G58" s="34">
        <f t="shared" si="4"/>
        <v>960</v>
      </c>
    </row>
    <row r="59" spans="1:22" s="50" customFormat="1" ht="24" customHeight="1" x14ac:dyDescent="0.2">
      <c r="A59" s="30">
        <v>40</v>
      </c>
      <c r="B59" s="31" t="s">
        <v>63</v>
      </c>
      <c r="C59" s="32" t="s">
        <v>54</v>
      </c>
      <c r="D59" s="49">
        <v>1000</v>
      </c>
      <c r="E59" s="33">
        <f t="shared" si="3"/>
        <v>500</v>
      </c>
      <c r="F59" s="33">
        <f t="shared" si="5"/>
        <v>1000</v>
      </c>
      <c r="G59" s="34">
        <f t="shared" si="4"/>
        <v>800</v>
      </c>
    </row>
    <row r="60" spans="1:22" s="50" customFormat="1" ht="23.25" customHeight="1" x14ac:dyDescent="0.2">
      <c r="A60" s="30">
        <v>41</v>
      </c>
      <c r="B60" s="31" t="s">
        <v>64</v>
      </c>
      <c r="C60" s="32" t="s">
        <v>54</v>
      </c>
      <c r="D60" s="49">
        <v>5000</v>
      </c>
      <c r="E60" s="33">
        <f>D60/2</f>
        <v>2500</v>
      </c>
      <c r="F60" s="33">
        <f>D60</f>
        <v>5000</v>
      </c>
      <c r="G60" s="34">
        <f>D60*80%</f>
        <v>4000</v>
      </c>
    </row>
    <row r="61" spans="1:22" s="52" customFormat="1" ht="21" customHeight="1" x14ac:dyDescent="0.2">
      <c r="A61" s="46" t="s">
        <v>65</v>
      </c>
      <c r="B61" s="47"/>
      <c r="C61" s="47"/>
      <c r="D61" s="47"/>
      <c r="E61" s="47"/>
      <c r="F61" s="47"/>
      <c r="G61" s="48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</row>
    <row r="62" spans="1:22" s="54" customFormat="1" ht="36" customHeight="1" x14ac:dyDescent="0.2">
      <c r="A62" s="30">
        <v>42</v>
      </c>
      <c r="B62" s="31" t="s">
        <v>66</v>
      </c>
      <c r="C62" s="33" t="s">
        <v>54</v>
      </c>
      <c r="D62" s="33">
        <v>2900</v>
      </c>
      <c r="E62" s="33">
        <f>D62/2</f>
        <v>1450</v>
      </c>
      <c r="F62" s="33">
        <f>D62</f>
        <v>2900</v>
      </c>
      <c r="G62" s="34">
        <f>D62*80%</f>
        <v>2320</v>
      </c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</row>
    <row r="63" spans="1:22" s="41" customFormat="1" ht="21" customHeight="1" x14ac:dyDescent="0.2">
      <c r="A63" s="46" t="s">
        <v>67</v>
      </c>
      <c r="B63" s="47"/>
      <c r="C63" s="47"/>
      <c r="D63" s="47"/>
      <c r="E63" s="47"/>
      <c r="F63" s="47"/>
      <c r="G63" s="48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s="45" customFormat="1" ht="27.75" customHeight="1" x14ac:dyDescent="0.2">
      <c r="A64" s="55">
        <v>43</v>
      </c>
      <c r="B64" s="56" t="s">
        <v>68</v>
      </c>
      <c r="C64" s="57" t="s">
        <v>54</v>
      </c>
      <c r="D64" s="49">
        <v>3500</v>
      </c>
      <c r="E64" s="33">
        <f>D64/2</f>
        <v>1750</v>
      </c>
      <c r="F64" s="33">
        <f>D64</f>
        <v>3500</v>
      </c>
      <c r="G64" s="34">
        <f t="shared" si="4"/>
        <v>2800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22" s="45" customFormat="1" ht="27.75" customHeight="1" x14ac:dyDescent="0.2">
      <c r="A65" s="55">
        <v>44</v>
      </c>
      <c r="B65" s="56" t="s">
        <v>69</v>
      </c>
      <c r="C65" s="57" t="s">
        <v>54</v>
      </c>
      <c r="D65" s="49">
        <v>4200</v>
      </c>
      <c r="E65" s="33">
        <f>D65/2</f>
        <v>2100</v>
      </c>
      <c r="F65" s="33">
        <f>D65</f>
        <v>4200</v>
      </c>
      <c r="G65" s="34">
        <f t="shared" si="4"/>
        <v>3360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s="45" customFormat="1" ht="27.75" customHeight="1" x14ac:dyDescent="0.2">
      <c r="A66" s="55">
        <v>45</v>
      </c>
      <c r="B66" s="56" t="s">
        <v>70</v>
      </c>
      <c r="C66" s="57" t="s">
        <v>54</v>
      </c>
      <c r="D66" s="49">
        <v>4300</v>
      </c>
      <c r="E66" s="33">
        <f>D66/2</f>
        <v>2150</v>
      </c>
      <c r="F66" s="33">
        <f>D66</f>
        <v>4300</v>
      </c>
      <c r="G66" s="34">
        <f t="shared" si="4"/>
        <v>3440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1:22" s="45" customFormat="1" ht="27.75" customHeight="1" x14ac:dyDescent="0.2">
      <c r="A67" s="55">
        <v>46</v>
      </c>
      <c r="B67" s="56" t="s">
        <v>71</v>
      </c>
      <c r="C67" s="57" t="s">
        <v>54</v>
      </c>
      <c r="D67" s="49">
        <v>7600</v>
      </c>
      <c r="E67" s="33">
        <f>D67/2</f>
        <v>3800</v>
      </c>
      <c r="F67" s="33">
        <f>D67</f>
        <v>7600</v>
      </c>
      <c r="G67" s="34">
        <f t="shared" si="4"/>
        <v>6080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s="45" customFormat="1" ht="27.75" customHeight="1" x14ac:dyDescent="0.2">
      <c r="A68" s="55">
        <v>47</v>
      </c>
      <c r="B68" s="56" t="s">
        <v>72</v>
      </c>
      <c r="C68" s="57" t="s">
        <v>54</v>
      </c>
      <c r="D68" s="49">
        <v>8200</v>
      </c>
      <c r="E68" s="33">
        <f>D68/2</f>
        <v>4100</v>
      </c>
      <c r="F68" s="33">
        <f>D68</f>
        <v>8200</v>
      </c>
      <c r="G68" s="34">
        <f t="shared" si="4"/>
        <v>6560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s="41" customFormat="1" ht="21" customHeight="1" x14ac:dyDescent="0.2">
      <c r="A69" s="46" t="s">
        <v>73</v>
      </c>
      <c r="B69" s="47"/>
      <c r="C69" s="47"/>
      <c r="D69" s="47"/>
      <c r="E69" s="47"/>
      <c r="F69" s="47"/>
      <c r="G69" s="4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s="45" customFormat="1" ht="27.75" customHeight="1" x14ac:dyDescent="0.2">
      <c r="A70" s="55">
        <v>48</v>
      </c>
      <c r="B70" s="31" t="s">
        <v>74</v>
      </c>
      <c r="C70" s="57" t="s">
        <v>54</v>
      </c>
      <c r="D70" s="49">
        <v>5000</v>
      </c>
      <c r="E70" s="33">
        <f>D70/2</f>
        <v>2500</v>
      </c>
      <c r="F70" s="33">
        <f>D70</f>
        <v>5000</v>
      </c>
      <c r="G70" s="34">
        <f t="shared" si="4"/>
        <v>4000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s="45" customFormat="1" ht="27.75" customHeight="1" x14ac:dyDescent="0.2">
      <c r="A71" s="55">
        <v>49</v>
      </c>
      <c r="B71" s="31" t="s">
        <v>75</v>
      </c>
      <c r="C71" s="57" t="s">
        <v>54</v>
      </c>
      <c r="D71" s="49">
        <v>3000</v>
      </c>
      <c r="E71" s="33">
        <f>D71/2</f>
        <v>1500</v>
      </c>
      <c r="F71" s="33">
        <f>D71</f>
        <v>3000</v>
      </c>
      <c r="G71" s="34">
        <f>D71*80%</f>
        <v>2400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 s="45" customFormat="1" ht="27.75" customHeight="1" x14ac:dyDescent="0.2">
      <c r="A72" s="55">
        <v>50</v>
      </c>
      <c r="B72" s="31" t="s">
        <v>76</v>
      </c>
      <c r="C72" s="57" t="s">
        <v>54</v>
      </c>
      <c r="D72" s="49">
        <v>2200</v>
      </c>
      <c r="E72" s="33">
        <f t="shared" ref="E72:E89" si="6">D72/2</f>
        <v>1100</v>
      </c>
      <c r="F72" s="33">
        <f t="shared" ref="F72:F90" si="7">D72</f>
        <v>2200</v>
      </c>
      <c r="G72" s="34">
        <f t="shared" si="4"/>
        <v>1760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1:22" s="45" customFormat="1" ht="27.75" customHeight="1" x14ac:dyDescent="0.2">
      <c r="A73" s="55">
        <v>51</v>
      </c>
      <c r="B73" s="31" t="s">
        <v>77</v>
      </c>
      <c r="C73" s="57" t="s">
        <v>54</v>
      </c>
      <c r="D73" s="49">
        <v>700.43287083922155</v>
      </c>
      <c r="E73" s="33">
        <v>350.21643541961078</v>
      </c>
      <c r="F73" s="33">
        <f t="shared" si="7"/>
        <v>700.43287083922155</v>
      </c>
      <c r="G73" s="34">
        <v>560.34629667137722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1:22" s="45" customFormat="1" ht="27.75" customHeight="1" x14ac:dyDescent="0.2">
      <c r="A74" s="55">
        <v>52</v>
      </c>
      <c r="B74" s="31" t="s">
        <v>78</v>
      </c>
      <c r="C74" s="57" t="s">
        <v>54</v>
      </c>
      <c r="D74" s="49">
        <v>600</v>
      </c>
      <c r="E74" s="33">
        <f t="shared" si="6"/>
        <v>300</v>
      </c>
      <c r="F74" s="33">
        <f t="shared" si="7"/>
        <v>600</v>
      </c>
      <c r="G74" s="34">
        <f t="shared" si="4"/>
        <v>480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2" s="45" customFormat="1" ht="27.75" customHeight="1" x14ac:dyDescent="0.2">
      <c r="A75" s="55">
        <v>53</v>
      </c>
      <c r="B75" s="31" t="s">
        <v>79</v>
      </c>
      <c r="C75" s="57" t="s">
        <v>54</v>
      </c>
      <c r="D75" s="49">
        <v>800</v>
      </c>
      <c r="E75" s="33">
        <f t="shared" si="6"/>
        <v>400</v>
      </c>
      <c r="F75" s="33">
        <f t="shared" si="7"/>
        <v>800</v>
      </c>
      <c r="G75" s="34">
        <f t="shared" si="4"/>
        <v>640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1:22" s="45" customFormat="1" ht="27.75" customHeight="1" x14ac:dyDescent="0.2">
      <c r="A76" s="55">
        <v>54</v>
      </c>
      <c r="B76" s="31" t="s">
        <v>80</v>
      </c>
      <c r="C76" s="57" t="s">
        <v>54</v>
      </c>
      <c r="D76" s="49">
        <v>600</v>
      </c>
      <c r="E76" s="33">
        <f t="shared" si="6"/>
        <v>300</v>
      </c>
      <c r="F76" s="33">
        <f t="shared" si="7"/>
        <v>600</v>
      </c>
      <c r="G76" s="34">
        <f t="shared" si="4"/>
        <v>480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1:22" s="45" customFormat="1" ht="27.75" customHeight="1" x14ac:dyDescent="0.2">
      <c r="A77" s="55">
        <v>55</v>
      </c>
      <c r="B77" s="31" t="s">
        <v>81</v>
      </c>
      <c r="C77" s="57" t="s">
        <v>54</v>
      </c>
      <c r="D77" s="49">
        <v>3900</v>
      </c>
      <c r="E77" s="33">
        <f t="shared" si="6"/>
        <v>1950</v>
      </c>
      <c r="F77" s="33">
        <f t="shared" si="7"/>
        <v>3900</v>
      </c>
      <c r="G77" s="34">
        <f t="shared" si="4"/>
        <v>3120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s="45" customFormat="1" ht="27.75" customHeight="1" x14ac:dyDescent="0.2">
      <c r="A78" s="55">
        <v>56</v>
      </c>
      <c r="B78" s="31" t="s">
        <v>82</v>
      </c>
      <c r="C78" s="57" t="s">
        <v>54</v>
      </c>
      <c r="D78" s="49">
        <v>600</v>
      </c>
      <c r="E78" s="33">
        <f t="shared" si="6"/>
        <v>300</v>
      </c>
      <c r="F78" s="33">
        <f t="shared" si="7"/>
        <v>600</v>
      </c>
      <c r="G78" s="34">
        <f t="shared" si="4"/>
        <v>480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1:22" s="45" customFormat="1" ht="27.75" customHeight="1" x14ac:dyDescent="0.2">
      <c r="A79" s="55">
        <v>57</v>
      </c>
      <c r="B79" s="31" t="s">
        <v>83</v>
      </c>
      <c r="C79" s="57" t="s">
        <v>54</v>
      </c>
      <c r="D79" s="49">
        <v>600</v>
      </c>
      <c r="E79" s="33">
        <f t="shared" si="6"/>
        <v>300</v>
      </c>
      <c r="F79" s="33">
        <f t="shared" si="7"/>
        <v>600</v>
      </c>
      <c r="G79" s="34">
        <f t="shared" si="4"/>
        <v>480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s="45" customFormat="1" ht="27.75" customHeight="1" x14ac:dyDescent="0.2">
      <c r="A80" s="55">
        <v>58</v>
      </c>
      <c r="B80" s="31" t="s">
        <v>84</v>
      </c>
      <c r="C80" s="57" t="s">
        <v>54</v>
      </c>
      <c r="D80" s="49">
        <v>2200</v>
      </c>
      <c r="E80" s="33">
        <f t="shared" si="6"/>
        <v>1100</v>
      </c>
      <c r="F80" s="33">
        <f t="shared" si="7"/>
        <v>2200</v>
      </c>
      <c r="G80" s="34">
        <f t="shared" si="4"/>
        <v>1760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1:22" s="45" customFormat="1" ht="27.75" customHeight="1" x14ac:dyDescent="0.2">
      <c r="A81" s="55">
        <v>59</v>
      </c>
      <c r="B81" s="31" t="s">
        <v>85</v>
      </c>
      <c r="C81" s="57" t="s">
        <v>54</v>
      </c>
      <c r="D81" s="49">
        <v>2200</v>
      </c>
      <c r="E81" s="33">
        <f t="shared" si="6"/>
        <v>1100</v>
      </c>
      <c r="F81" s="33">
        <f t="shared" si="7"/>
        <v>2200</v>
      </c>
      <c r="G81" s="34">
        <f t="shared" si="4"/>
        <v>1760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1:22" s="45" customFormat="1" ht="27.75" customHeight="1" x14ac:dyDescent="0.2">
      <c r="A82" s="55">
        <v>60</v>
      </c>
      <c r="B82" s="31" t="s">
        <v>86</v>
      </c>
      <c r="C82" s="57" t="s">
        <v>54</v>
      </c>
      <c r="D82" s="49">
        <v>600</v>
      </c>
      <c r="E82" s="33">
        <f t="shared" si="6"/>
        <v>300</v>
      </c>
      <c r="F82" s="33">
        <f t="shared" si="7"/>
        <v>600</v>
      </c>
      <c r="G82" s="34">
        <f t="shared" si="4"/>
        <v>480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1:22" s="45" customFormat="1" ht="27.75" customHeight="1" x14ac:dyDescent="0.2">
      <c r="A83" s="55">
        <v>61</v>
      </c>
      <c r="B83" s="31" t="s">
        <v>87</v>
      </c>
      <c r="C83" s="57" t="s">
        <v>54</v>
      </c>
      <c r="D83" s="49">
        <v>1500</v>
      </c>
      <c r="E83" s="33">
        <f t="shared" si="6"/>
        <v>750</v>
      </c>
      <c r="F83" s="33">
        <f t="shared" si="7"/>
        <v>1500</v>
      </c>
      <c r="G83" s="34">
        <f t="shared" si="4"/>
        <v>1200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1:22" s="45" customFormat="1" ht="27.75" customHeight="1" x14ac:dyDescent="0.2">
      <c r="A84" s="55">
        <v>62</v>
      </c>
      <c r="B84" s="31" t="s">
        <v>88</v>
      </c>
      <c r="C84" s="57" t="s">
        <v>54</v>
      </c>
      <c r="D84" s="49">
        <v>1200</v>
      </c>
      <c r="E84" s="33">
        <f t="shared" si="6"/>
        <v>600</v>
      </c>
      <c r="F84" s="33">
        <f t="shared" si="7"/>
        <v>1200</v>
      </c>
      <c r="G84" s="34">
        <f t="shared" si="4"/>
        <v>960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1:22" s="45" customFormat="1" ht="27.75" customHeight="1" x14ac:dyDescent="0.2">
      <c r="A85" s="55">
        <v>63</v>
      </c>
      <c r="B85" s="31" t="s">
        <v>89</v>
      </c>
      <c r="C85" s="57" t="s">
        <v>54</v>
      </c>
      <c r="D85" s="49">
        <v>1300</v>
      </c>
      <c r="E85" s="33">
        <f t="shared" si="6"/>
        <v>650</v>
      </c>
      <c r="F85" s="33">
        <f t="shared" si="7"/>
        <v>1300</v>
      </c>
      <c r="G85" s="34">
        <f t="shared" si="4"/>
        <v>1040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1:22" s="45" customFormat="1" ht="27.75" customHeight="1" x14ac:dyDescent="0.2">
      <c r="A86" s="55">
        <v>64</v>
      </c>
      <c r="B86" s="31" t="s">
        <v>90</v>
      </c>
      <c r="C86" s="57" t="s">
        <v>54</v>
      </c>
      <c r="D86" s="49">
        <v>1100</v>
      </c>
      <c r="E86" s="33">
        <f t="shared" si="6"/>
        <v>550</v>
      </c>
      <c r="F86" s="33">
        <f t="shared" si="7"/>
        <v>1100</v>
      </c>
      <c r="G86" s="34">
        <f t="shared" si="4"/>
        <v>880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1:22" s="45" customFormat="1" ht="27.75" customHeight="1" x14ac:dyDescent="0.2">
      <c r="A87" s="55">
        <v>65</v>
      </c>
      <c r="B87" s="31" t="s">
        <v>91</v>
      </c>
      <c r="C87" s="57" t="s">
        <v>54</v>
      </c>
      <c r="D87" s="49">
        <v>1600</v>
      </c>
      <c r="E87" s="33">
        <f t="shared" si="6"/>
        <v>800</v>
      </c>
      <c r="F87" s="33">
        <f t="shared" si="7"/>
        <v>1600</v>
      </c>
      <c r="G87" s="34">
        <f t="shared" si="4"/>
        <v>1280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1:22" s="45" customFormat="1" ht="27.75" customHeight="1" x14ac:dyDescent="0.2">
      <c r="A88" s="55">
        <v>66</v>
      </c>
      <c r="B88" s="31" t="s">
        <v>92</v>
      </c>
      <c r="C88" s="57" t="s">
        <v>54</v>
      </c>
      <c r="D88" s="49">
        <v>1600</v>
      </c>
      <c r="E88" s="33">
        <f t="shared" si="6"/>
        <v>800</v>
      </c>
      <c r="F88" s="33">
        <f t="shared" si="7"/>
        <v>1600</v>
      </c>
      <c r="G88" s="34">
        <f t="shared" si="4"/>
        <v>1280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1:22" s="45" customFormat="1" ht="27.75" customHeight="1" x14ac:dyDescent="0.2">
      <c r="A89" s="55">
        <v>67</v>
      </c>
      <c r="B89" s="31" t="s">
        <v>93</v>
      </c>
      <c r="C89" s="57" t="s">
        <v>54</v>
      </c>
      <c r="D89" s="49">
        <v>1500</v>
      </c>
      <c r="E89" s="33">
        <f t="shared" si="6"/>
        <v>750</v>
      </c>
      <c r="F89" s="33">
        <f t="shared" si="7"/>
        <v>1500</v>
      </c>
      <c r="G89" s="34">
        <f t="shared" si="4"/>
        <v>1200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1:22" s="45" customFormat="1" ht="27.75" customHeight="1" x14ac:dyDescent="0.2">
      <c r="A90" s="55">
        <v>68</v>
      </c>
      <c r="B90" s="31" t="s">
        <v>94</v>
      </c>
      <c r="C90" s="57" t="s">
        <v>54</v>
      </c>
      <c r="D90" s="49">
        <v>4500</v>
      </c>
      <c r="E90" s="33">
        <f>D90/2</f>
        <v>2250</v>
      </c>
      <c r="F90" s="33">
        <f t="shared" si="7"/>
        <v>4500</v>
      </c>
      <c r="G90" s="34">
        <f t="shared" si="4"/>
        <v>3600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1:22" s="41" customFormat="1" ht="21" customHeight="1" x14ac:dyDescent="0.2">
      <c r="A91" s="46" t="s">
        <v>95</v>
      </c>
      <c r="B91" s="47"/>
      <c r="C91" s="47"/>
      <c r="D91" s="47"/>
      <c r="E91" s="47"/>
      <c r="F91" s="47"/>
      <c r="G91" s="48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1:22" s="10" customFormat="1" ht="23.25" customHeight="1" x14ac:dyDescent="0.2">
      <c r="A92" s="30">
        <v>69</v>
      </c>
      <c r="B92" s="31" t="s">
        <v>81</v>
      </c>
      <c r="C92" s="32" t="s">
        <v>54</v>
      </c>
      <c r="D92" s="33">
        <v>3900</v>
      </c>
      <c r="E92" s="33">
        <f>D92/2</f>
        <v>1950</v>
      </c>
      <c r="F92" s="33">
        <f>D92</f>
        <v>3900</v>
      </c>
      <c r="G92" s="34">
        <f>D92*80%</f>
        <v>3120</v>
      </c>
    </row>
    <row r="93" spans="1:22" s="10" customFormat="1" ht="40.5" customHeight="1" x14ac:dyDescent="0.2">
      <c r="A93" s="30">
        <v>70</v>
      </c>
      <c r="B93" s="31" t="s">
        <v>96</v>
      </c>
      <c r="C93" s="33" t="s">
        <v>97</v>
      </c>
      <c r="D93" s="33">
        <v>10000</v>
      </c>
      <c r="E93" s="33">
        <f>D93</f>
        <v>10000</v>
      </c>
      <c r="F93" s="33">
        <f t="shared" ref="F93:F109" si="8">D93</f>
        <v>10000</v>
      </c>
      <c r="G93" s="34">
        <f t="shared" ref="G93:G101" si="9">D93</f>
        <v>10000</v>
      </c>
    </row>
    <row r="94" spans="1:22" s="10" customFormat="1" ht="25.5" customHeight="1" x14ac:dyDescent="0.2">
      <c r="A94" s="30">
        <v>71</v>
      </c>
      <c r="B94" s="31" t="s">
        <v>98</v>
      </c>
      <c r="C94" s="33" t="s">
        <v>97</v>
      </c>
      <c r="D94" s="33">
        <v>10500</v>
      </c>
      <c r="E94" s="33">
        <f t="shared" ref="E94:E101" si="10">D94</f>
        <v>10500</v>
      </c>
      <c r="F94" s="33">
        <f t="shared" si="8"/>
        <v>10500</v>
      </c>
      <c r="G94" s="34">
        <f t="shared" si="9"/>
        <v>10500</v>
      </c>
    </row>
    <row r="95" spans="1:22" s="10" customFormat="1" ht="23.25" customHeight="1" x14ac:dyDescent="0.2">
      <c r="A95" s="30">
        <v>72</v>
      </c>
      <c r="B95" s="31" t="s">
        <v>99</v>
      </c>
      <c r="C95" s="33" t="s">
        <v>97</v>
      </c>
      <c r="D95" s="33">
        <v>10500</v>
      </c>
      <c r="E95" s="33">
        <f t="shared" si="10"/>
        <v>10500</v>
      </c>
      <c r="F95" s="33">
        <f t="shared" si="8"/>
        <v>10500</v>
      </c>
      <c r="G95" s="34">
        <f t="shared" si="9"/>
        <v>10500</v>
      </c>
    </row>
    <row r="96" spans="1:22" s="10" customFormat="1" ht="28.5" customHeight="1" x14ac:dyDescent="0.2">
      <c r="A96" s="30">
        <v>73</v>
      </c>
      <c r="B96" s="31" t="s">
        <v>100</v>
      </c>
      <c r="C96" s="33" t="s">
        <v>97</v>
      </c>
      <c r="D96" s="33">
        <v>10500</v>
      </c>
      <c r="E96" s="33">
        <f t="shared" si="10"/>
        <v>10500</v>
      </c>
      <c r="F96" s="33">
        <f t="shared" si="8"/>
        <v>10500</v>
      </c>
      <c r="G96" s="34">
        <f t="shared" si="9"/>
        <v>10500</v>
      </c>
    </row>
    <row r="97" spans="1:22" s="10" customFormat="1" ht="40.5" customHeight="1" x14ac:dyDescent="0.2">
      <c r="A97" s="30">
        <v>74</v>
      </c>
      <c r="B97" s="31" t="s">
        <v>101</v>
      </c>
      <c r="C97" s="33" t="s">
        <v>97</v>
      </c>
      <c r="D97" s="33">
        <v>10500</v>
      </c>
      <c r="E97" s="33">
        <f t="shared" si="10"/>
        <v>10500</v>
      </c>
      <c r="F97" s="33">
        <f t="shared" si="8"/>
        <v>10500</v>
      </c>
      <c r="G97" s="34">
        <f t="shared" si="9"/>
        <v>10500</v>
      </c>
    </row>
    <row r="98" spans="1:22" s="10" customFormat="1" ht="32.25" customHeight="1" x14ac:dyDescent="0.2">
      <c r="A98" s="30">
        <v>75</v>
      </c>
      <c r="B98" s="31" t="s">
        <v>102</v>
      </c>
      <c r="C98" s="33" t="s">
        <v>97</v>
      </c>
      <c r="D98" s="33">
        <v>10500</v>
      </c>
      <c r="E98" s="33">
        <f t="shared" si="10"/>
        <v>10500</v>
      </c>
      <c r="F98" s="33">
        <f t="shared" si="8"/>
        <v>10500</v>
      </c>
      <c r="G98" s="34">
        <f t="shared" si="9"/>
        <v>10500</v>
      </c>
    </row>
    <row r="99" spans="1:22" s="10" customFormat="1" ht="38.25" customHeight="1" x14ac:dyDescent="0.2">
      <c r="A99" s="30">
        <v>76</v>
      </c>
      <c r="B99" s="31" t="s">
        <v>103</v>
      </c>
      <c r="C99" s="33" t="s">
        <v>97</v>
      </c>
      <c r="D99" s="33">
        <v>10500</v>
      </c>
      <c r="E99" s="33">
        <f t="shared" si="10"/>
        <v>10500</v>
      </c>
      <c r="F99" s="33">
        <f t="shared" si="8"/>
        <v>10500</v>
      </c>
      <c r="G99" s="34">
        <f t="shared" si="9"/>
        <v>10500</v>
      </c>
    </row>
    <row r="100" spans="1:22" s="10" customFormat="1" ht="26.25" customHeight="1" x14ac:dyDescent="0.2">
      <c r="A100" s="30">
        <v>77</v>
      </c>
      <c r="B100" s="31" t="s">
        <v>104</v>
      </c>
      <c r="C100" s="33" t="s">
        <v>97</v>
      </c>
      <c r="D100" s="33">
        <v>10500</v>
      </c>
      <c r="E100" s="33">
        <f t="shared" si="10"/>
        <v>10500</v>
      </c>
      <c r="F100" s="33">
        <f t="shared" si="8"/>
        <v>10500</v>
      </c>
      <c r="G100" s="34">
        <f t="shared" si="9"/>
        <v>10500</v>
      </c>
    </row>
    <row r="101" spans="1:22" s="10" customFormat="1" ht="25.5" customHeight="1" x14ac:dyDescent="0.2">
      <c r="A101" s="30">
        <v>78</v>
      </c>
      <c r="B101" s="31" t="s">
        <v>105</v>
      </c>
      <c r="C101" s="33" t="s">
        <v>97</v>
      </c>
      <c r="D101" s="33">
        <v>10500</v>
      </c>
      <c r="E101" s="33">
        <f t="shared" si="10"/>
        <v>10500</v>
      </c>
      <c r="F101" s="33">
        <f t="shared" si="8"/>
        <v>10500</v>
      </c>
      <c r="G101" s="34">
        <f t="shared" si="9"/>
        <v>10500</v>
      </c>
    </row>
    <row r="102" spans="1:22" s="10" customFormat="1" ht="26.25" customHeight="1" x14ac:dyDescent="0.2">
      <c r="A102" s="30">
        <v>79</v>
      </c>
      <c r="B102" s="31" t="s">
        <v>106</v>
      </c>
      <c r="C102" s="33" t="s">
        <v>54</v>
      </c>
      <c r="D102" s="33">
        <v>5000</v>
      </c>
      <c r="E102" s="33">
        <f>D102</f>
        <v>5000</v>
      </c>
      <c r="F102" s="33">
        <f t="shared" si="8"/>
        <v>5000</v>
      </c>
      <c r="G102" s="34">
        <f>D102*80%</f>
        <v>4000</v>
      </c>
    </row>
    <row r="103" spans="1:22" s="10" customFormat="1" ht="25.5" customHeight="1" x14ac:dyDescent="0.2">
      <c r="A103" s="30">
        <v>80</v>
      </c>
      <c r="B103" s="31" t="s">
        <v>107</v>
      </c>
      <c r="C103" s="33" t="s">
        <v>54</v>
      </c>
      <c r="D103" s="33">
        <v>2000</v>
      </c>
      <c r="E103" s="33">
        <f>D103/2</f>
        <v>1000</v>
      </c>
      <c r="F103" s="33">
        <f t="shared" si="8"/>
        <v>2000</v>
      </c>
      <c r="G103" s="34">
        <f>D103*80%</f>
        <v>1600</v>
      </c>
    </row>
    <row r="104" spans="1:22" s="10" customFormat="1" ht="25.5" customHeight="1" x14ac:dyDescent="0.2">
      <c r="A104" s="30">
        <v>81</v>
      </c>
      <c r="B104" s="31" t="s">
        <v>108</v>
      </c>
      <c r="C104" s="33" t="s">
        <v>97</v>
      </c>
      <c r="D104" s="33">
        <v>10500</v>
      </c>
      <c r="E104" s="33">
        <f>D104</f>
        <v>10500</v>
      </c>
      <c r="F104" s="33">
        <f t="shared" si="8"/>
        <v>10500</v>
      </c>
      <c r="G104" s="34">
        <f>D104</f>
        <v>10500</v>
      </c>
    </row>
    <row r="105" spans="1:22" s="10" customFormat="1" ht="30" customHeight="1" x14ac:dyDescent="0.2">
      <c r="A105" s="30">
        <v>82</v>
      </c>
      <c r="B105" s="31" t="s">
        <v>109</v>
      </c>
      <c r="C105" s="32" t="s">
        <v>97</v>
      </c>
      <c r="D105" s="33">
        <v>10000</v>
      </c>
      <c r="E105" s="33">
        <f>D105</f>
        <v>10000</v>
      </c>
      <c r="F105" s="33">
        <f t="shared" si="8"/>
        <v>10000</v>
      </c>
      <c r="G105" s="34">
        <f>D105</f>
        <v>10000</v>
      </c>
    </row>
    <row r="106" spans="1:22" s="10" customFormat="1" ht="39" customHeight="1" x14ac:dyDescent="0.2">
      <c r="A106" s="30">
        <v>83</v>
      </c>
      <c r="B106" s="31" t="s">
        <v>110</v>
      </c>
      <c r="C106" s="32" t="s">
        <v>97</v>
      </c>
      <c r="D106" s="33">
        <v>10000</v>
      </c>
      <c r="E106" s="33">
        <f>D106</f>
        <v>10000</v>
      </c>
      <c r="F106" s="33">
        <f t="shared" si="8"/>
        <v>10000</v>
      </c>
      <c r="G106" s="34">
        <f>D106</f>
        <v>10000</v>
      </c>
    </row>
    <row r="107" spans="1:22" s="10" customFormat="1" ht="42" customHeight="1" x14ac:dyDescent="0.2">
      <c r="A107" s="30">
        <v>84</v>
      </c>
      <c r="B107" s="31" t="s">
        <v>111</v>
      </c>
      <c r="C107" s="32" t="s">
        <v>54</v>
      </c>
      <c r="D107" s="33">
        <v>8000</v>
      </c>
      <c r="E107" s="33">
        <f>D107/2</f>
        <v>4000</v>
      </c>
      <c r="F107" s="33">
        <f t="shared" si="8"/>
        <v>8000</v>
      </c>
      <c r="G107" s="34">
        <f>D107*80%</f>
        <v>6400</v>
      </c>
    </row>
    <row r="108" spans="1:22" s="10" customFormat="1" ht="38.25" customHeight="1" x14ac:dyDescent="0.2">
      <c r="A108" s="30">
        <v>85</v>
      </c>
      <c r="B108" s="31" t="s">
        <v>112</v>
      </c>
      <c r="C108" s="32" t="s">
        <v>97</v>
      </c>
      <c r="D108" s="33">
        <v>10000</v>
      </c>
      <c r="E108" s="33">
        <f>D108</f>
        <v>10000</v>
      </c>
      <c r="F108" s="33">
        <f t="shared" si="8"/>
        <v>10000</v>
      </c>
      <c r="G108" s="34">
        <f>D108</f>
        <v>10000</v>
      </c>
    </row>
    <row r="109" spans="1:22" s="10" customFormat="1" ht="29.25" customHeight="1" x14ac:dyDescent="0.2">
      <c r="A109" s="30">
        <v>86</v>
      </c>
      <c r="B109" s="31" t="s">
        <v>94</v>
      </c>
      <c r="C109" s="33" t="s">
        <v>54</v>
      </c>
      <c r="D109" s="33">
        <v>4500</v>
      </c>
      <c r="E109" s="33">
        <f>D109/2</f>
        <v>2250</v>
      </c>
      <c r="F109" s="33">
        <f t="shared" si="8"/>
        <v>4500</v>
      </c>
      <c r="G109" s="34">
        <f>D109*80%</f>
        <v>3600</v>
      </c>
    </row>
    <row r="110" spans="1:22" s="41" customFormat="1" ht="21" customHeight="1" x14ac:dyDescent="0.2">
      <c r="A110" s="46" t="s">
        <v>113</v>
      </c>
      <c r="B110" s="47"/>
      <c r="C110" s="47"/>
      <c r="D110" s="47"/>
      <c r="E110" s="47"/>
      <c r="F110" s="47"/>
      <c r="G110" s="48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spans="1:22" s="10" customFormat="1" ht="28.5" customHeight="1" x14ac:dyDescent="0.2">
      <c r="A111" s="30">
        <v>87</v>
      </c>
      <c r="B111" s="58" t="s">
        <v>114</v>
      </c>
      <c r="C111" s="33" t="s">
        <v>54</v>
      </c>
      <c r="D111" s="33">
        <v>4500</v>
      </c>
      <c r="E111" s="33">
        <f>D111/2</f>
        <v>2250</v>
      </c>
      <c r="F111" s="33">
        <f>D111</f>
        <v>4500</v>
      </c>
      <c r="G111" s="34">
        <f t="shared" ref="G111:G117" si="11">D111*80%</f>
        <v>3600</v>
      </c>
    </row>
    <row r="112" spans="1:22" s="10" customFormat="1" ht="26.25" customHeight="1" x14ac:dyDescent="0.2">
      <c r="A112" s="30">
        <v>88</v>
      </c>
      <c r="B112" s="58" t="s">
        <v>115</v>
      </c>
      <c r="C112" s="33" t="s">
        <v>54</v>
      </c>
      <c r="D112" s="33">
        <v>5500</v>
      </c>
      <c r="E112" s="33">
        <f>D112/2</f>
        <v>2750</v>
      </c>
      <c r="F112" s="33">
        <f>D112</f>
        <v>5500</v>
      </c>
      <c r="G112" s="34">
        <f t="shared" si="11"/>
        <v>4400</v>
      </c>
    </row>
    <row r="113" spans="1:22" s="10" customFormat="1" ht="26.25" customHeight="1" x14ac:dyDescent="0.2">
      <c r="A113" s="30">
        <v>89</v>
      </c>
      <c r="B113" s="58" t="s">
        <v>116</v>
      </c>
      <c r="C113" s="33" t="s">
        <v>54</v>
      </c>
      <c r="D113" s="33">
        <v>13000</v>
      </c>
      <c r="E113" s="33">
        <f>D113/2</f>
        <v>6500</v>
      </c>
      <c r="F113" s="33">
        <f>D113</f>
        <v>13000</v>
      </c>
      <c r="G113" s="34">
        <f t="shared" si="11"/>
        <v>10400</v>
      </c>
    </row>
    <row r="114" spans="1:22" s="10" customFormat="1" ht="26.25" customHeight="1" x14ac:dyDescent="0.2">
      <c r="A114" s="30">
        <v>90</v>
      </c>
      <c r="B114" s="58" t="s">
        <v>117</v>
      </c>
      <c r="C114" s="33" t="s">
        <v>54</v>
      </c>
      <c r="D114" s="33">
        <v>6000</v>
      </c>
      <c r="E114" s="33">
        <f>D114/2</f>
        <v>3000</v>
      </c>
      <c r="F114" s="33">
        <f>D114</f>
        <v>6000</v>
      </c>
      <c r="G114" s="34">
        <f t="shared" si="11"/>
        <v>4800</v>
      </c>
    </row>
    <row r="115" spans="1:22" s="10" customFormat="1" ht="26.25" customHeight="1" x14ac:dyDescent="0.2">
      <c r="A115" s="30">
        <v>91</v>
      </c>
      <c r="B115" s="58" t="s">
        <v>118</v>
      </c>
      <c r="C115" s="33" t="s">
        <v>54</v>
      </c>
      <c r="D115" s="33">
        <v>2500</v>
      </c>
      <c r="E115" s="33">
        <f>D115/2</f>
        <v>1250</v>
      </c>
      <c r="F115" s="33">
        <f>D115</f>
        <v>2500</v>
      </c>
      <c r="G115" s="34">
        <f t="shared" si="11"/>
        <v>2000</v>
      </c>
    </row>
    <row r="116" spans="1:22" s="41" customFormat="1" ht="21" customHeight="1" x14ac:dyDescent="0.2">
      <c r="A116" s="46" t="s">
        <v>119</v>
      </c>
      <c r="B116" s="47"/>
      <c r="C116" s="47"/>
      <c r="D116" s="47"/>
      <c r="E116" s="47"/>
      <c r="F116" s="47"/>
      <c r="G116" s="48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s="60" customFormat="1" ht="28.5" customHeight="1" x14ac:dyDescent="0.2">
      <c r="A117" s="30">
        <v>92</v>
      </c>
      <c r="B117" s="31" t="s">
        <v>120</v>
      </c>
      <c r="C117" s="33" t="s">
        <v>54</v>
      </c>
      <c r="D117" s="33">
        <v>6500</v>
      </c>
      <c r="E117" s="33">
        <f>D117/2</f>
        <v>3250</v>
      </c>
      <c r="F117" s="33">
        <f>D117</f>
        <v>6500</v>
      </c>
      <c r="G117" s="34">
        <f t="shared" si="11"/>
        <v>5200</v>
      </c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</row>
    <row r="118" spans="1:22" s="52" customFormat="1" ht="30.75" customHeight="1" x14ac:dyDescent="0.2">
      <c r="A118" s="30">
        <v>93</v>
      </c>
      <c r="B118" s="31" t="s">
        <v>121</v>
      </c>
      <c r="C118" s="33" t="s">
        <v>54</v>
      </c>
      <c r="D118" s="33">
        <v>5000</v>
      </c>
      <c r="E118" s="33">
        <f>D118/2</f>
        <v>2500</v>
      </c>
      <c r="F118" s="33">
        <f>D118</f>
        <v>5000</v>
      </c>
      <c r="G118" s="34">
        <f>D118*80%</f>
        <v>4000</v>
      </c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</row>
    <row r="119" spans="1:22" s="41" customFormat="1" ht="21" customHeight="1" x14ac:dyDescent="0.2">
      <c r="A119" s="46" t="s">
        <v>122</v>
      </c>
      <c r="B119" s="47"/>
      <c r="C119" s="47"/>
      <c r="D119" s="47"/>
      <c r="E119" s="47"/>
      <c r="F119" s="47"/>
      <c r="G119" s="48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s="10" customFormat="1" ht="30.75" customHeight="1" x14ac:dyDescent="0.2">
      <c r="A120" s="30">
        <v>94</v>
      </c>
      <c r="B120" s="31" t="s">
        <v>123</v>
      </c>
      <c r="C120" s="32" t="s">
        <v>54</v>
      </c>
      <c r="D120" s="33">
        <v>5500</v>
      </c>
      <c r="E120" s="33">
        <f>D120/2</f>
        <v>2750</v>
      </c>
      <c r="F120" s="33">
        <f>D120</f>
        <v>5500</v>
      </c>
      <c r="G120" s="34">
        <f>D120*80%</f>
        <v>4400</v>
      </c>
    </row>
    <row r="121" spans="1:22" s="10" customFormat="1" ht="26.25" customHeight="1" x14ac:dyDescent="0.2">
      <c r="A121" s="30">
        <v>95</v>
      </c>
      <c r="B121" s="31" t="s">
        <v>124</v>
      </c>
      <c r="C121" s="32" t="s">
        <v>125</v>
      </c>
      <c r="D121" s="33">
        <v>3800</v>
      </c>
      <c r="E121" s="33">
        <f>D121/2</f>
        <v>1900</v>
      </c>
      <c r="F121" s="33">
        <f t="shared" ref="F121:F133" si="12">D121</f>
        <v>3800</v>
      </c>
      <c r="G121" s="34">
        <f t="shared" ref="G121:G133" si="13">D121*80%</f>
        <v>3040</v>
      </c>
    </row>
    <row r="122" spans="1:22" s="10" customFormat="1" ht="26.25" customHeight="1" x14ac:dyDescent="0.2">
      <c r="A122" s="30">
        <v>96</v>
      </c>
      <c r="B122" s="31" t="s">
        <v>126</v>
      </c>
      <c r="C122" s="32" t="s">
        <v>54</v>
      </c>
      <c r="D122" s="33">
        <v>1200</v>
      </c>
      <c r="E122" s="33">
        <f t="shared" ref="E122:E133" si="14">D122/2</f>
        <v>600</v>
      </c>
      <c r="F122" s="33">
        <f t="shared" si="12"/>
        <v>1200</v>
      </c>
      <c r="G122" s="34">
        <f>D122*80%</f>
        <v>960</v>
      </c>
    </row>
    <row r="123" spans="1:22" s="10" customFormat="1" ht="26.25" customHeight="1" x14ac:dyDescent="0.2">
      <c r="A123" s="30">
        <v>97</v>
      </c>
      <c r="B123" s="31" t="s">
        <v>127</v>
      </c>
      <c r="C123" s="32" t="s">
        <v>54</v>
      </c>
      <c r="D123" s="33">
        <v>1200</v>
      </c>
      <c r="E123" s="33">
        <f t="shared" si="14"/>
        <v>600</v>
      </c>
      <c r="F123" s="33">
        <f t="shared" si="12"/>
        <v>1200</v>
      </c>
      <c r="G123" s="34">
        <f t="shared" si="13"/>
        <v>960</v>
      </c>
    </row>
    <row r="124" spans="1:22" s="10" customFormat="1" ht="26.25" customHeight="1" x14ac:dyDescent="0.2">
      <c r="A124" s="30">
        <v>98</v>
      </c>
      <c r="B124" s="31" t="s">
        <v>128</v>
      </c>
      <c r="C124" s="32" t="s">
        <v>54</v>
      </c>
      <c r="D124" s="33">
        <v>1200</v>
      </c>
      <c r="E124" s="33">
        <f t="shared" si="14"/>
        <v>600</v>
      </c>
      <c r="F124" s="33">
        <f t="shared" si="12"/>
        <v>1200</v>
      </c>
      <c r="G124" s="34">
        <f t="shared" si="13"/>
        <v>960</v>
      </c>
    </row>
    <row r="125" spans="1:22" s="10" customFormat="1" ht="26.25" customHeight="1" x14ac:dyDescent="0.2">
      <c r="A125" s="30">
        <v>99</v>
      </c>
      <c r="B125" s="31" t="s">
        <v>129</v>
      </c>
      <c r="C125" s="32" t="s">
        <v>54</v>
      </c>
      <c r="D125" s="33">
        <v>2700</v>
      </c>
      <c r="E125" s="33">
        <f t="shared" si="14"/>
        <v>1350</v>
      </c>
      <c r="F125" s="33">
        <f t="shared" si="12"/>
        <v>2700</v>
      </c>
      <c r="G125" s="34">
        <f t="shared" si="13"/>
        <v>2160</v>
      </c>
    </row>
    <row r="126" spans="1:22" s="10" customFormat="1" ht="26.25" customHeight="1" x14ac:dyDescent="0.2">
      <c r="A126" s="30">
        <v>100</v>
      </c>
      <c r="B126" s="31" t="s">
        <v>130</v>
      </c>
      <c r="C126" s="32" t="s">
        <v>54</v>
      </c>
      <c r="D126" s="33">
        <v>10000</v>
      </c>
      <c r="E126" s="33">
        <f t="shared" si="14"/>
        <v>5000</v>
      </c>
      <c r="F126" s="33">
        <f t="shared" si="12"/>
        <v>10000</v>
      </c>
      <c r="G126" s="34">
        <f t="shared" si="13"/>
        <v>8000</v>
      </c>
    </row>
    <row r="127" spans="1:22" s="10" customFormat="1" ht="26.25" customHeight="1" x14ac:dyDescent="0.2">
      <c r="A127" s="30">
        <v>101</v>
      </c>
      <c r="B127" s="31" t="s">
        <v>131</v>
      </c>
      <c r="C127" s="32" t="s">
        <v>54</v>
      </c>
      <c r="D127" s="33">
        <v>6400</v>
      </c>
      <c r="E127" s="33">
        <f t="shared" si="14"/>
        <v>3200</v>
      </c>
      <c r="F127" s="33">
        <f t="shared" si="12"/>
        <v>6400</v>
      </c>
      <c r="G127" s="34">
        <f t="shared" si="13"/>
        <v>5120</v>
      </c>
    </row>
    <row r="128" spans="1:22" s="10" customFormat="1" ht="26.25" customHeight="1" x14ac:dyDescent="0.2">
      <c r="A128" s="30">
        <v>102</v>
      </c>
      <c r="B128" s="31" t="s">
        <v>132</v>
      </c>
      <c r="C128" s="32" t="s">
        <v>54</v>
      </c>
      <c r="D128" s="33">
        <v>6000</v>
      </c>
      <c r="E128" s="33">
        <f t="shared" si="14"/>
        <v>3000</v>
      </c>
      <c r="F128" s="33">
        <f t="shared" si="12"/>
        <v>6000</v>
      </c>
      <c r="G128" s="34">
        <f t="shared" si="13"/>
        <v>4800</v>
      </c>
    </row>
    <row r="129" spans="1:22" s="10" customFormat="1" ht="26.25" customHeight="1" x14ac:dyDescent="0.2">
      <c r="A129" s="30">
        <v>103</v>
      </c>
      <c r="B129" s="31" t="s">
        <v>133</v>
      </c>
      <c r="C129" s="32" t="s">
        <v>54</v>
      </c>
      <c r="D129" s="33">
        <v>7000</v>
      </c>
      <c r="E129" s="33">
        <f t="shared" si="14"/>
        <v>3500</v>
      </c>
      <c r="F129" s="33">
        <f t="shared" si="12"/>
        <v>7000</v>
      </c>
      <c r="G129" s="34">
        <f t="shared" si="13"/>
        <v>5600</v>
      </c>
    </row>
    <row r="130" spans="1:22" s="10" customFormat="1" ht="26.25" customHeight="1" x14ac:dyDescent="0.2">
      <c r="A130" s="30">
        <v>104</v>
      </c>
      <c r="B130" s="31" t="s">
        <v>134</v>
      </c>
      <c r="C130" s="32" t="s">
        <v>54</v>
      </c>
      <c r="D130" s="33">
        <v>10800</v>
      </c>
      <c r="E130" s="33">
        <f t="shared" si="14"/>
        <v>5400</v>
      </c>
      <c r="F130" s="33">
        <f t="shared" si="12"/>
        <v>10800</v>
      </c>
      <c r="G130" s="34">
        <f t="shared" si="13"/>
        <v>8640</v>
      </c>
    </row>
    <row r="131" spans="1:22" s="10" customFormat="1" ht="26.25" customHeight="1" x14ac:dyDescent="0.2">
      <c r="A131" s="30">
        <v>105</v>
      </c>
      <c r="B131" s="31" t="s">
        <v>135</v>
      </c>
      <c r="C131" s="32" t="s">
        <v>54</v>
      </c>
      <c r="D131" s="33">
        <v>3500</v>
      </c>
      <c r="E131" s="33">
        <f t="shared" si="14"/>
        <v>1750</v>
      </c>
      <c r="F131" s="33">
        <f t="shared" si="12"/>
        <v>3500</v>
      </c>
      <c r="G131" s="34">
        <f t="shared" si="13"/>
        <v>2800</v>
      </c>
    </row>
    <row r="132" spans="1:22" s="10" customFormat="1" ht="26.25" customHeight="1" x14ac:dyDescent="0.2">
      <c r="A132" s="30">
        <v>106</v>
      </c>
      <c r="B132" s="31" t="s">
        <v>136</v>
      </c>
      <c r="C132" s="32" t="s">
        <v>54</v>
      </c>
      <c r="D132" s="33">
        <v>2500</v>
      </c>
      <c r="E132" s="33">
        <f t="shared" si="14"/>
        <v>1250</v>
      </c>
      <c r="F132" s="33">
        <f t="shared" si="12"/>
        <v>2500</v>
      </c>
      <c r="G132" s="34">
        <f t="shared" si="13"/>
        <v>2000</v>
      </c>
    </row>
    <row r="133" spans="1:22" s="10" customFormat="1" ht="26.25" customHeight="1" x14ac:dyDescent="0.2">
      <c r="A133" s="30">
        <v>107</v>
      </c>
      <c r="B133" s="31" t="s">
        <v>137</v>
      </c>
      <c r="C133" s="32" t="s">
        <v>125</v>
      </c>
      <c r="D133" s="33">
        <v>2300</v>
      </c>
      <c r="E133" s="33">
        <f t="shared" si="14"/>
        <v>1150</v>
      </c>
      <c r="F133" s="33">
        <f t="shared" si="12"/>
        <v>2300</v>
      </c>
      <c r="G133" s="34">
        <f t="shared" si="13"/>
        <v>1840</v>
      </c>
    </row>
    <row r="134" spans="1:22" s="41" customFormat="1" ht="21" customHeight="1" x14ac:dyDescent="0.2">
      <c r="A134" s="46" t="s">
        <v>138</v>
      </c>
      <c r="B134" s="47"/>
      <c r="C134" s="47"/>
      <c r="D134" s="47"/>
      <c r="E134" s="47"/>
      <c r="F134" s="47"/>
      <c r="G134" s="48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s="10" customFormat="1" ht="26.25" customHeight="1" x14ac:dyDescent="0.2">
      <c r="A135" s="30">
        <v>108</v>
      </c>
      <c r="B135" s="61" t="s">
        <v>139</v>
      </c>
      <c r="C135" s="62" t="s">
        <v>54</v>
      </c>
      <c r="D135" s="33">
        <v>1830</v>
      </c>
      <c r="E135" s="33">
        <f t="shared" ref="E135:E146" si="15">D135/2</f>
        <v>915</v>
      </c>
      <c r="F135" s="33">
        <f>D135</f>
        <v>1830</v>
      </c>
      <c r="G135" s="34">
        <f t="shared" ref="G135:G165" si="16">D135*80%</f>
        <v>1464</v>
      </c>
    </row>
    <row r="136" spans="1:22" s="10" customFormat="1" ht="29.25" customHeight="1" x14ac:dyDescent="0.2">
      <c r="A136" s="30">
        <v>109</v>
      </c>
      <c r="B136" s="61" t="s">
        <v>140</v>
      </c>
      <c r="C136" s="62" t="s">
        <v>54</v>
      </c>
      <c r="D136" s="33">
        <v>1800</v>
      </c>
      <c r="E136" s="33">
        <f t="shared" si="15"/>
        <v>900</v>
      </c>
      <c r="F136" s="33">
        <f t="shared" ref="F136:F146" si="17">D136</f>
        <v>1800</v>
      </c>
      <c r="G136" s="34">
        <f t="shared" si="16"/>
        <v>1440</v>
      </c>
    </row>
    <row r="137" spans="1:22" s="10" customFormat="1" ht="24.75" customHeight="1" x14ac:dyDescent="0.2">
      <c r="A137" s="30">
        <v>110</v>
      </c>
      <c r="B137" s="61" t="s">
        <v>141</v>
      </c>
      <c r="C137" s="62" t="s">
        <v>54</v>
      </c>
      <c r="D137" s="33">
        <v>2600</v>
      </c>
      <c r="E137" s="33">
        <f t="shared" si="15"/>
        <v>1300</v>
      </c>
      <c r="F137" s="33">
        <f t="shared" si="17"/>
        <v>2600</v>
      </c>
      <c r="G137" s="34">
        <f t="shared" si="16"/>
        <v>2080</v>
      </c>
    </row>
    <row r="138" spans="1:22" s="10" customFormat="1" ht="24" customHeight="1" x14ac:dyDescent="0.2">
      <c r="A138" s="30">
        <v>111</v>
      </c>
      <c r="B138" s="61" t="s">
        <v>142</v>
      </c>
      <c r="C138" s="62" t="s">
        <v>54</v>
      </c>
      <c r="D138" s="33">
        <v>3000</v>
      </c>
      <c r="E138" s="33">
        <f t="shared" si="15"/>
        <v>1500</v>
      </c>
      <c r="F138" s="33">
        <f t="shared" si="17"/>
        <v>3000</v>
      </c>
      <c r="G138" s="34">
        <f t="shared" si="16"/>
        <v>2400</v>
      </c>
    </row>
    <row r="139" spans="1:22" s="10" customFormat="1" ht="27" customHeight="1" x14ac:dyDescent="0.2">
      <c r="A139" s="30">
        <v>112</v>
      </c>
      <c r="B139" s="61" t="s">
        <v>143</v>
      </c>
      <c r="C139" s="62" t="s">
        <v>54</v>
      </c>
      <c r="D139" s="33">
        <v>1200</v>
      </c>
      <c r="E139" s="33">
        <f t="shared" si="15"/>
        <v>600</v>
      </c>
      <c r="F139" s="33">
        <f t="shared" si="17"/>
        <v>1200</v>
      </c>
      <c r="G139" s="34">
        <f t="shared" si="16"/>
        <v>960</v>
      </c>
    </row>
    <row r="140" spans="1:22" s="10" customFormat="1" ht="28.5" customHeight="1" x14ac:dyDescent="0.2">
      <c r="A140" s="30">
        <v>113</v>
      </c>
      <c r="B140" s="61" t="s">
        <v>144</v>
      </c>
      <c r="C140" s="62" t="s">
        <v>54</v>
      </c>
      <c r="D140" s="33">
        <v>1600</v>
      </c>
      <c r="E140" s="33">
        <f t="shared" si="15"/>
        <v>800</v>
      </c>
      <c r="F140" s="33">
        <f t="shared" si="17"/>
        <v>1600</v>
      </c>
      <c r="G140" s="34">
        <f t="shared" si="16"/>
        <v>1280</v>
      </c>
    </row>
    <row r="141" spans="1:22" s="10" customFormat="1" ht="28.5" customHeight="1" x14ac:dyDescent="0.2">
      <c r="A141" s="30">
        <v>114</v>
      </c>
      <c r="B141" s="61" t="s">
        <v>145</v>
      </c>
      <c r="C141" s="62" t="s">
        <v>54</v>
      </c>
      <c r="D141" s="33">
        <v>2300</v>
      </c>
      <c r="E141" s="33">
        <f t="shared" si="15"/>
        <v>1150</v>
      </c>
      <c r="F141" s="33">
        <f t="shared" si="17"/>
        <v>2300</v>
      </c>
      <c r="G141" s="34">
        <f t="shared" si="16"/>
        <v>1840</v>
      </c>
    </row>
    <row r="142" spans="1:22" s="10" customFormat="1" ht="28.5" customHeight="1" x14ac:dyDescent="0.2">
      <c r="A142" s="30">
        <v>115</v>
      </c>
      <c r="B142" s="61" t="s">
        <v>146</v>
      </c>
      <c r="C142" s="62" t="s">
        <v>54</v>
      </c>
      <c r="D142" s="33">
        <v>2400</v>
      </c>
      <c r="E142" s="33">
        <f t="shared" si="15"/>
        <v>1200</v>
      </c>
      <c r="F142" s="33">
        <f t="shared" si="17"/>
        <v>2400</v>
      </c>
      <c r="G142" s="34">
        <f t="shared" si="16"/>
        <v>1920</v>
      </c>
    </row>
    <row r="143" spans="1:22" s="10" customFormat="1" ht="28.5" customHeight="1" x14ac:dyDescent="0.2">
      <c r="A143" s="30">
        <v>116</v>
      </c>
      <c r="B143" s="61" t="s">
        <v>147</v>
      </c>
      <c r="C143" s="62" t="s">
        <v>54</v>
      </c>
      <c r="D143" s="33">
        <v>2100</v>
      </c>
      <c r="E143" s="33">
        <f t="shared" si="15"/>
        <v>1050</v>
      </c>
      <c r="F143" s="33">
        <f t="shared" si="17"/>
        <v>2100</v>
      </c>
      <c r="G143" s="34">
        <f t="shared" si="16"/>
        <v>1680</v>
      </c>
    </row>
    <row r="144" spans="1:22" s="10" customFormat="1" ht="28.5" customHeight="1" x14ac:dyDescent="0.2">
      <c r="A144" s="30">
        <v>117</v>
      </c>
      <c r="B144" s="61" t="s">
        <v>148</v>
      </c>
      <c r="C144" s="62" t="s">
        <v>54</v>
      </c>
      <c r="D144" s="33">
        <v>1100</v>
      </c>
      <c r="E144" s="33">
        <f t="shared" si="15"/>
        <v>550</v>
      </c>
      <c r="F144" s="33">
        <f t="shared" si="17"/>
        <v>1100</v>
      </c>
      <c r="G144" s="34">
        <f t="shared" si="16"/>
        <v>880</v>
      </c>
    </row>
    <row r="145" spans="1:22" s="10" customFormat="1" ht="28.5" customHeight="1" x14ac:dyDescent="0.2">
      <c r="A145" s="30">
        <v>118</v>
      </c>
      <c r="B145" s="61" t="s">
        <v>149</v>
      </c>
      <c r="C145" s="62" t="s">
        <v>54</v>
      </c>
      <c r="D145" s="33">
        <v>2000</v>
      </c>
      <c r="E145" s="33">
        <f t="shared" si="15"/>
        <v>1000</v>
      </c>
      <c r="F145" s="33">
        <f t="shared" si="17"/>
        <v>2000</v>
      </c>
      <c r="G145" s="34">
        <f t="shared" si="16"/>
        <v>1600</v>
      </c>
    </row>
    <row r="146" spans="1:22" s="10" customFormat="1" ht="28.5" customHeight="1" x14ac:dyDescent="0.2">
      <c r="A146" s="30">
        <v>119</v>
      </c>
      <c r="B146" s="61" t="s">
        <v>150</v>
      </c>
      <c r="C146" s="62" t="s">
        <v>54</v>
      </c>
      <c r="D146" s="33">
        <v>2500</v>
      </c>
      <c r="E146" s="33">
        <f t="shared" si="15"/>
        <v>1250</v>
      </c>
      <c r="F146" s="33">
        <f t="shared" si="17"/>
        <v>2500</v>
      </c>
      <c r="G146" s="34">
        <f t="shared" si="16"/>
        <v>2000</v>
      </c>
    </row>
    <row r="147" spans="1:22" s="41" customFormat="1" ht="21" customHeight="1" x14ac:dyDescent="0.2">
      <c r="A147" s="46" t="s">
        <v>151</v>
      </c>
      <c r="B147" s="47"/>
      <c r="C147" s="47"/>
      <c r="D147" s="47"/>
      <c r="E147" s="47"/>
      <c r="F147" s="47"/>
      <c r="G147" s="48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s="10" customFormat="1" ht="28.5" customHeight="1" x14ac:dyDescent="0.2">
      <c r="A148" s="30">
        <v>120</v>
      </c>
      <c r="B148" s="61" t="s">
        <v>152</v>
      </c>
      <c r="C148" s="62" t="s">
        <v>54</v>
      </c>
      <c r="D148" s="33">
        <v>2300</v>
      </c>
      <c r="E148" s="33">
        <f t="shared" ref="E148:E159" si="18">D148/2</f>
        <v>1150</v>
      </c>
      <c r="F148" s="33">
        <f>D148</f>
        <v>2300</v>
      </c>
      <c r="G148" s="34">
        <f t="shared" si="16"/>
        <v>1840</v>
      </c>
    </row>
    <row r="149" spans="1:22" s="10" customFormat="1" ht="28.5" customHeight="1" x14ac:dyDescent="0.2">
      <c r="A149" s="30">
        <v>121</v>
      </c>
      <c r="B149" s="61" t="s">
        <v>153</v>
      </c>
      <c r="C149" s="62" t="s">
        <v>54</v>
      </c>
      <c r="D149" s="33">
        <v>2200</v>
      </c>
      <c r="E149" s="33">
        <f t="shared" si="18"/>
        <v>1100</v>
      </c>
      <c r="F149" s="33">
        <f t="shared" ref="F149:F165" si="19">D149</f>
        <v>2200</v>
      </c>
      <c r="G149" s="34">
        <f t="shared" si="16"/>
        <v>1760</v>
      </c>
    </row>
    <row r="150" spans="1:22" s="10" customFormat="1" ht="28.5" customHeight="1" x14ac:dyDescent="0.2">
      <c r="A150" s="30">
        <v>122</v>
      </c>
      <c r="B150" s="61" t="s">
        <v>154</v>
      </c>
      <c r="C150" s="62" t="s">
        <v>54</v>
      </c>
      <c r="D150" s="33">
        <v>3000</v>
      </c>
      <c r="E150" s="33">
        <f t="shared" si="18"/>
        <v>1500</v>
      </c>
      <c r="F150" s="33">
        <f t="shared" si="19"/>
        <v>3000</v>
      </c>
      <c r="G150" s="34">
        <f t="shared" si="16"/>
        <v>2400</v>
      </c>
    </row>
    <row r="151" spans="1:22" s="10" customFormat="1" ht="28.5" customHeight="1" x14ac:dyDescent="0.2">
      <c r="A151" s="30">
        <v>123</v>
      </c>
      <c r="B151" s="61" t="s">
        <v>155</v>
      </c>
      <c r="C151" s="62" t="s">
        <v>54</v>
      </c>
      <c r="D151" s="33">
        <v>2300</v>
      </c>
      <c r="E151" s="33">
        <f t="shared" si="18"/>
        <v>1150</v>
      </c>
      <c r="F151" s="33">
        <f t="shared" si="19"/>
        <v>2300</v>
      </c>
      <c r="G151" s="34">
        <f t="shared" si="16"/>
        <v>1840</v>
      </c>
    </row>
    <row r="152" spans="1:22" s="10" customFormat="1" ht="28.5" customHeight="1" x14ac:dyDescent="0.2">
      <c r="A152" s="30">
        <v>124</v>
      </c>
      <c r="B152" s="61" t="s">
        <v>156</v>
      </c>
      <c r="C152" s="62" t="s">
        <v>54</v>
      </c>
      <c r="D152" s="33">
        <v>1300</v>
      </c>
      <c r="E152" s="33">
        <f t="shared" si="18"/>
        <v>650</v>
      </c>
      <c r="F152" s="33">
        <f t="shared" si="19"/>
        <v>1300</v>
      </c>
      <c r="G152" s="34">
        <f t="shared" si="16"/>
        <v>1040</v>
      </c>
    </row>
    <row r="153" spans="1:22" s="10" customFormat="1" ht="28.5" customHeight="1" x14ac:dyDescent="0.2">
      <c r="A153" s="30">
        <v>125</v>
      </c>
      <c r="B153" s="61" t="s">
        <v>157</v>
      </c>
      <c r="C153" s="62" t="s">
        <v>54</v>
      </c>
      <c r="D153" s="33">
        <v>3000</v>
      </c>
      <c r="E153" s="33">
        <f t="shared" si="18"/>
        <v>1500</v>
      </c>
      <c r="F153" s="33">
        <f t="shared" si="19"/>
        <v>3000</v>
      </c>
      <c r="G153" s="34">
        <f t="shared" si="16"/>
        <v>2400</v>
      </c>
    </row>
    <row r="154" spans="1:22" s="10" customFormat="1" ht="28.5" customHeight="1" x14ac:dyDescent="0.2">
      <c r="A154" s="30">
        <v>126</v>
      </c>
      <c r="B154" s="61" t="s">
        <v>158</v>
      </c>
      <c r="C154" s="62" t="s">
        <v>54</v>
      </c>
      <c r="D154" s="33">
        <v>1600</v>
      </c>
      <c r="E154" s="33">
        <f t="shared" si="18"/>
        <v>800</v>
      </c>
      <c r="F154" s="33">
        <f t="shared" si="19"/>
        <v>1600</v>
      </c>
      <c r="G154" s="34">
        <f t="shared" si="16"/>
        <v>1280</v>
      </c>
    </row>
    <row r="155" spans="1:22" s="10" customFormat="1" ht="28.5" customHeight="1" x14ac:dyDescent="0.2">
      <c r="A155" s="30">
        <v>127</v>
      </c>
      <c r="B155" s="61" t="s">
        <v>159</v>
      </c>
      <c r="C155" s="62" t="s">
        <v>54</v>
      </c>
      <c r="D155" s="33">
        <v>2100</v>
      </c>
      <c r="E155" s="33">
        <f t="shared" si="18"/>
        <v>1050</v>
      </c>
      <c r="F155" s="33">
        <f t="shared" si="19"/>
        <v>2100</v>
      </c>
      <c r="G155" s="34">
        <f t="shared" si="16"/>
        <v>1680</v>
      </c>
    </row>
    <row r="156" spans="1:22" s="10" customFormat="1" ht="28.5" customHeight="1" x14ac:dyDescent="0.2">
      <c r="A156" s="30">
        <v>128</v>
      </c>
      <c r="B156" s="61" t="s">
        <v>160</v>
      </c>
      <c r="C156" s="62" t="s">
        <v>54</v>
      </c>
      <c r="D156" s="33">
        <v>2700</v>
      </c>
      <c r="E156" s="33">
        <f t="shared" si="18"/>
        <v>1350</v>
      </c>
      <c r="F156" s="33">
        <f t="shared" si="19"/>
        <v>2700</v>
      </c>
      <c r="G156" s="34">
        <f t="shared" si="16"/>
        <v>2160</v>
      </c>
    </row>
    <row r="157" spans="1:22" s="10" customFormat="1" ht="28.5" customHeight="1" x14ac:dyDescent="0.2">
      <c r="A157" s="30">
        <v>129</v>
      </c>
      <c r="B157" s="61" t="s">
        <v>161</v>
      </c>
      <c r="C157" s="62" t="s">
        <v>97</v>
      </c>
      <c r="D157" s="33">
        <v>10000</v>
      </c>
      <c r="E157" s="33">
        <v>10000</v>
      </c>
      <c r="F157" s="33">
        <f t="shared" si="19"/>
        <v>10000</v>
      </c>
      <c r="G157" s="34">
        <v>10000</v>
      </c>
    </row>
    <row r="158" spans="1:22" s="10" customFormat="1" ht="28.5" customHeight="1" x14ac:dyDescent="0.2">
      <c r="A158" s="30">
        <v>130</v>
      </c>
      <c r="B158" s="61" t="s">
        <v>143</v>
      </c>
      <c r="C158" s="62" t="s">
        <v>54</v>
      </c>
      <c r="D158" s="33">
        <v>1200</v>
      </c>
      <c r="E158" s="33">
        <f t="shared" si="18"/>
        <v>600</v>
      </c>
      <c r="F158" s="33">
        <f t="shared" si="19"/>
        <v>1200</v>
      </c>
      <c r="G158" s="34">
        <f t="shared" si="16"/>
        <v>960</v>
      </c>
    </row>
    <row r="159" spans="1:22" s="10" customFormat="1" ht="28.5" customHeight="1" x14ac:dyDescent="0.2">
      <c r="A159" s="30">
        <v>131</v>
      </c>
      <c r="B159" s="61" t="s">
        <v>144</v>
      </c>
      <c r="C159" s="62" t="s">
        <v>54</v>
      </c>
      <c r="D159" s="33">
        <v>1400</v>
      </c>
      <c r="E159" s="33">
        <f t="shared" si="18"/>
        <v>700</v>
      </c>
      <c r="F159" s="33">
        <f t="shared" si="19"/>
        <v>1400</v>
      </c>
      <c r="G159" s="34">
        <f t="shared" si="16"/>
        <v>1120</v>
      </c>
    </row>
    <row r="160" spans="1:22" s="10" customFormat="1" ht="28.5" customHeight="1" x14ac:dyDescent="0.2">
      <c r="A160" s="30">
        <v>132</v>
      </c>
      <c r="B160" s="61" t="s">
        <v>162</v>
      </c>
      <c r="C160" s="62" t="s">
        <v>97</v>
      </c>
      <c r="D160" s="33">
        <v>50000</v>
      </c>
      <c r="E160" s="33">
        <v>50000</v>
      </c>
      <c r="F160" s="33">
        <f t="shared" si="19"/>
        <v>50000</v>
      </c>
      <c r="G160" s="34">
        <f t="shared" si="16"/>
        <v>40000</v>
      </c>
    </row>
    <row r="161" spans="1:7" s="10" customFormat="1" ht="28.5" customHeight="1" x14ac:dyDescent="0.2">
      <c r="A161" s="30">
        <v>133</v>
      </c>
      <c r="B161" s="61" t="s">
        <v>163</v>
      </c>
      <c r="C161" s="62" t="s">
        <v>54</v>
      </c>
      <c r="D161" s="33">
        <v>1500</v>
      </c>
      <c r="E161" s="33">
        <f>D161/2</f>
        <v>750</v>
      </c>
      <c r="F161" s="33">
        <f t="shared" si="19"/>
        <v>1500</v>
      </c>
      <c r="G161" s="34">
        <f t="shared" si="16"/>
        <v>1200</v>
      </c>
    </row>
    <row r="162" spans="1:7" s="10" customFormat="1" ht="28.5" customHeight="1" x14ac:dyDescent="0.2">
      <c r="A162" s="30">
        <v>134</v>
      </c>
      <c r="B162" s="61" t="s">
        <v>146</v>
      </c>
      <c r="C162" s="62" t="s">
        <v>54</v>
      </c>
      <c r="D162" s="33">
        <v>2900</v>
      </c>
      <c r="E162" s="33">
        <f>D162/2</f>
        <v>1450</v>
      </c>
      <c r="F162" s="33">
        <f t="shared" si="19"/>
        <v>2900</v>
      </c>
      <c r="G162" s="34">
        <f t="shared" si="16"/>
        <v>2320</v>
      </c>
    </row>
    <row r="163" spans="1:7" s="10" customFormat="1" ht="28.5" customHeight="1" x14ac:dyDescent="0.2">
      <c r="A163" s="30">
        <v>135</v>
      </c>
      <c r="B163" s="61" t="s">
        <v>164</v>
      </c>
      <c r="C163" s="62" t="s">
        <v>54</v>
      </c>
      <c r="D163" s="33">
        <v>900</v>
      </c>
      <c r="E163" s="33">
        <f>D163/2</f>
        <v>450</v>
      </c>
      <c r="F163" s="33">
        <f t="shared" si="19"/>
        <v>900</v>
      </c>
      <c r="G163" s="34">
        <f t="shared" si="16"/>
        <v>720</v>
      </c>
    </row>
    <row r="164" spans="1:7" s="10" customFormat="1" ht="28.5" customHeight="1" x14ac:dyDescent="0.2">
      <c r="A164" s="30">
        <v>136</v>
      </c>
      <c r="B164" s="61" t="s">
        <v>165</v>
      </c>
      <c r="C164" s="62" t="s">
        <v>54</v>
      </c>
      <c r="D164" s="33">
        <v>3800</v>
      </c>
      <c r="E164" s="33">
        <f>D164/2</f>
        <v>1900</v>
      </c>
      <c r="F164" s="33">
        <f t="shared" si="19"/>
        <v>3800</v>
      </c>
      <c r="G164" s="34">
        <f t="shared" si="16"/>
        <v>3040</v>
      </c>
    </row>
    <row r="165" spans="1:7" s="10" customFormat="1" ht="28.5" customHeight="1" x14ac:dyDescent="0.2">
      <c r="A165" s="30">
        <v>137</v>
      </c>
      <c r="B165" s="61" t="s">
        <v>150</v>
      </c>
      <c r="C165" s="62" t="s">
        <v>54</v>
      </c>
      <c r="D165" s="33">
        <v>2200</v>
      </c>
      <c r="E165" s="33">
        <f>D165/2</f>
        <v>1100</v>
      </c>
      <c r="F165" s="33">
        <f t="shared" si="19"/>
        <v>2200</v>
      </c>
      <c r="G165" s="34">
        <f t="shared" si="16"/>
        <v>1760</v>
      </c>
    </row>
    <row r="166" spans="1:7" s="10" customFormat="1" ht="28.5" customHeight="1" x14ac:dyDescent="0.2">
      <c r="A166" s="63" t="s">
        <v>166</v>
      </c>
      <c r="B166" s="64"/>
      <c r="C166" s="64"/>
      <c r="D166" s="64"/>
      <c r="E166" s="64"/>
      <c r="F166" s="64"/>
      <c r="G166" s="65"/>
    </row>
    <row r="167" spans="1:7" s="10" customFormat="1" ht="28.5" customHeight="1" x14ac:dyDescent="0.2">
      <c r="A167" s="55">
        <v>138</v>
      </c>
      <c r="B167" s="66" t="s">
        <v>167</v>
      </c>
      <c r="C167" s="57" t="s">
        <v>97</v>
      </c>
      <c r="D167" s="33">
        <v>150000</v>
      </c>
      <c r="E167" s="33">
        <f>D167</f>
        <v>150000</v>
      </c>
      <c r="F167" s="33">
        <f>D167</f>
        <v>150000</v>
      </c>
      <c r="G167" s="34">
        <f>D167</f>
        <v>150000</v>
      </c>
    </row>
    <row r="168" spans="1:7" s="10" customFormat="1" ht="28.5" customHeight="1" x14ac:dyDescent="0.2">
      <c r="A168" s="55">
        <v>139</v>
      </c>
      <c r="B168" s="66" t="s">
        <v>168</v>
      </c>
      <c r="C168" s="57" t="s">
        <v>97</v>
      </c>
      <c r="D168" s="33">
        <v>100000</v>
      </c>
      <c r="E168" s="33">
        <f>D168</f>
        <v>100000</v>
      </c>
      <c r="F168" s="33">
        <f>D168</f>
        <v>100000</v>
      </c>
      <c r="G168" s="34">
        <f>D168</f>
        <v>100000</v>
      </c>
    </row>
    <row r="169" spans="1:7" s="10" customFormat="1" ht="28.5" customHeight="1" x14ac:dyDescent="0.2">
      <c r="A169" s="46" t="s">
        <v>169</v>
      </c>
      <c r="B169" s="47"/>
      <c r="C169" s="47"/>
      <c r="D169" s="47"/>
      <c r="E169" s="47"/>
      <c r="F169" s="47"/>
      <c r="G169" s="48"/>
    </row>
    <row r="170" spans="1:7" s="10" customFormat="1" ht="28.5" customHeight="1" x14ac:dyDescent="0.2">
      <c r="A170" s="30">
        <v>140</v>
      </c>
      <c r="B170" s="61" t="s">
        <v>170</v>
      </c>
      <c r="C170" s="62" t="s">
        <v>54</v>
      </c>
      <c r="D170" s="33">
        <v>1000.1723566453925</v>
      </c>
      <c r="E170" s="33">
        <f t="shared" ref="E170:E181" si="20">D170/2</f>
        <v>500.08617832269624</v>
      </c>
      <c r="F170" s="33">
        <f t="shared" ref="F170:F181" si="21">D170</f>
        <v>1000.1723566453925</v>
      </c>
      <c r="G170" s="34">
        <f t="shared" ref="G170:G181" si="22">D170*80%</f>
        <v>800.13788531631405</v>
      </c>
    </row>
    <row r="171" spans="1:7" s="10" customFormat="1" ht="28.5" customHeight="1" x14ac:dyDescent="0.2">
      <c r="A171" s="30">
        <v>141</v>
      </c>
      <c r="B171" s="61" t="s">
        <v>171</v>
      </c>
      <c r="C171" s="62" t="s">
        <v>54</v>
      </c>
      <c r="D171" s="33">
        <v>999.52714950253539</v>
      </c>
      <c r="E171" s="33">
        <f t="shared" si="20"/>
        <v>499.7635747512677</v>
      </c>
      <c r="F171" s="33">
        <f t="shared" si="21"/>
        <v>999.52714950253539</v>
      </c>
      <c r="G171" s="34">
        <f t="shared" si="22"/>
        <v>799.62171960202841</v>
      </c>
    </row>
    <row r="172" spans="1:7" s="10" customFormat="1" ht="28.5" customHeight="1" x14ac:dyDescent="0.2">
      <c r="A172" s="30">
        <v>142</v>
      </c>
      <c r="B172" s="61" t="s">
        <v>172</v>
      </c>
      <c r="C172" s="62" t="s">
        <v>54</v>
      </c>
      <c r="D172" s="33">
        <v>2499.8233726190479</v>
      </c>
      <c r="E172" s="33">
        <f t="shared" si="20"/>
        <v>1249.9116863095239</v>
      </c>
      <c r="F172" s="33">
        <f t="shared" si="21"/>
        <v>2499.8233726190479</v>
      </c>
      <c r="G172" s="34">
        <f t="shared" si="22"/>
        <v>1999.8586980952384</v>
      </c>
    </row>
    <row r="173" spans="1:7" s="10" customFormat="1" ht="28.5" customHeight="1" x14ac:dyDescent="0.2">
      <c r="A173" s="30">
        <v>143</v>
      </c>
      <c r="B173" s="61" t="s">
        <v>173</v>
      </c>
      <c r="C173" s="62" t="s">
        <v>54</v>
      </c>
      <c r="D173" s="33">
        <v>2600.1278799574511</v>
      </c>
      <c r="E173" s="33">
        <f t="shared" si="20"/>
        <v>1300.0639399787256</v>
      </c>
      <c r="F173" s="33">
        <f t="shared" si="21"/>
        <v>2600.1278799574511</v>
      </c>
      <c r="G173" s="34">
        <f t="shared" si="22"/>
        <v>2080.1023039659608</v>
      </c>
    </row>
    <row r="174" spans="1:7" s="10" customFormat="1" ht="28.5" customHeight="1" x14ac:dyDescent="0.2">
      <c r="A174" s="30">
        <v>144</v>
      </c>
      <c r="B174" s="61" t="s">
        <v>174</v>
      </c>
      <c r="C174" s="62" t="s">
        <v>54</v>
      </c>
      <c r="D174" s="33">
        <v>2600.1278799574511</v>
      </c>
      <c r="E174" s="33">
        <f t="shared" si="20"/>
        <v>1300.0639399787256</v>
      </c>
      <c r="F174" s="33">
        <f t="shared" si="21"/>
        <v>2600.1278799574511</v>
      </c>
      <c r="G174" s="34">
        <f t="shared" si="22"/>
        <v>2080.1023039659608</v>
      </c>
    </row>
    <row r="175" spans="1:7" s="10" customFormat="1" ht="28.5" customHeight="1" x14ac:dyDescent="0.2">
      <c r="A175" s="30">
        <v>145</v>
      </c>
      <c r="B175" s="61" t="s">
        <v>175</v>
      </c>
      <c r="C175" s="62" t="s">
        <v>54</v>
      </c>
      <c r="D175" s="33">
        <v>3000.4463404761909</v>
      </c>
      <c r="E175" s="33">
        <f t="shared" si="20"/>
        <v>1500.2231702380955</v>
      </c>
      <c r="F175" s="33">
        <f t="shared" si="21"/>
        <v>3000.4463404761909</v>
      </c>
      <c r="G175" s="34">
        <f t="shared" si="22"/>
        <v>2400.357072380953</v>
      </c>
    </row>
    <row r="176" spans="1:7" s="10" customFormat="1" ht="28.5" customHeight="1" x14ac:dyDescent="0.2">
      <c r="A176" s="30">
        <v>146</v>
      </c>
      <c r="B176" s="61" t="s">
        <v>176</v>
      </c>
      <c r="C176" s="62" t="s">
        <v>54</v>
      </c>
      <c r="D176" s="33">
        <v>1700.1935273809527</v>
      </c>
      <c r="E176" s="33">
        <f t="shared" si="20"/>
        <v>850.09676369047634</v>
      </c>
      <c r="F176" s="33">
        <f t="shared" si="21"/>
        <v>1700.1935273809527</v>
      </c>
      <c r="G176" s="34">
        <f t="shared" si="22"/>
        <v>1360.1548219047622</v>
      </c>
    </row>
    <row r="177" spans="1:22" s="10" customFormat="1" ht="28.5" customHeight="1" x14ac:dyDescent="0.2">
      <c r="A177" s="30">
        <v>147</v>
      </c>
      <c r="B177" s="61" t="s">
        <v>177</v>
      </c>
      <c r="C177" s="62" t="s">
        <v>54</v>
      </c>
      <c r="D177" s="33">
        <v>1599.9889694918986</v>
      </c>
      <c r="E177" s="33">
        <f t="shared" si="20"/>
        <v>799.99448474594931</v>
      </c>
      <c r="F177" s="33">
        <f t="shared" si="21"/>
        <v>1599.9889694918986</v>
      </c>
      <c r="G177" s="34">
        <f t="shared" si="22"/>
        <v>1279.9911755935191</v>
      </c>
    </row>
    <row r="178" spans="1:22" s="10" customFormat="1" ht="28.5" customHeight="1" x14ac:dyDescent="0.2">
      <c r="A178" s="30">
        <v>148</v>
      </c>
      <c r="B178" s="61" t="s">
        <v>178</v>
      </c>
      <c r="C178" s="62" t="s">
        <v>54</v>
      </c>
      <c r="D178" s="33">
        <v>4000.167879957452</v>
      </c>
      <c r="E178" s="33">
        <f t="shared" si="20"/>
        <v>2000.083939978726</v>
      </c>
      <c r="F178" s="33">
        <f t="shared" si="21"/>
        <v>4000.167879957452</v>
      </c>
      <c r="G178" s="34">
        <f t="shared" si="22"/>
        <v>3200.1343039659619</v>
      </c>
    </row>
    <row r="179" spans="1:22" s="10" customFormat="1" ht="28.5" customHeight="1" x14ac:dyDescent="0.2">
      <c r="A179" s="30">
        <v>149</v>
      </c>
      <c r="B179" s="61" t="s">
        <v>179</v>
      </c>
      <c r="C179" s="62" t="s">
        <v>54</v>
      </c>
      <c r="D179" s="33">
        <v>4799.5769323384038</v>
      </c>
      <c r="E179" s="33">
        <f t="shared" si="20"/>
        <v>2399.7884661692019</v>
      </c>
      <c r="F179" s="33">
        <f t="shared" si="21"/>
        <v>4799.5769323384038</v>
      </c>
      <c r="G179" s="34">
        <f t="shared" si="22"/>
        <v>3839.6615458707233</v>
      </c>
    </row>
    <row r="180" spans="1:22" s="41" customFormat="1" ht="21" customHeight="1" x14ac:dyDescent="0.2">
      <c r="A180" s="30">
        <v>150</v>
      </c>
      <c r="B180" s="61" t="s">
        <v>180</v>
      </c>
      <c r="C180" s="62" t="s">
        <v>54</v>
      </c>
      <c r="D180" s="33">
        <v>3000.4463404761909</v>
      </c>
      <c r="E180" s="33">
        <f t="shared" si="20"/>
        <v>1500.2231702380955</v>
      </c>
      <c r="F180" s="33">
        <f t="shared" si="21"/>
        <v>3000.4463404761909</v>
      </c>
      <c r="G180" s="34">
        <f t="shared" si="22"/>
        <v>2400.357072380953</v>
      </c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spans="1:22" s="10" customFormat="1" ht="28.5" customHeight="1" x14ac:dyDescent="0.2">
      <c r="A181" s="30">
        <v>151</v>
      </c>
      <c r="B181" s="61" t="s">
        <v>181</v>
      </c>
      <c r="C181" s="62" t="s">
        <v>54</v>
      </c>
      <c r="D181" s="33">
        <v>3400.4078799574513</v>
      </c>
      <c r="E181" s="33">
        <f t="shared" si="20"/>
        <v>1700.2039399787257</v>
      </c>
      <c r="F181" s="33">
        <f t="shared" si="21"/>
        <v>3400.4078799574513</v>
      </c>
      <c r="G181" s="34">
        <f t="shared" si="22"/>
        <v>2720.3263039659614</v>
      </c>
    </row>
    <row r="182" spans="1:22" s="10" customFormat="1" ht="28.5" customHeight="1" x14ac:dyDescent="0.2">
      <c r="A182" s="46" t="s">
        <v>182</v>
      </c>
      <c r="B182" s="47"/>
      <c r="C182" s="47"/>
      <c r="D182" s="47"/>
      <c r="E182" s="47"/>
      <c r="F182" s="47"/>
      <c r="G182" s="48"/>
    </row>
    <row r="183" spans="1:22" s="10" customFormat="1" ht="28.5" customHeight="1" x14ac:dyDescent="0.2">
      <c r="A183" s="30">
        <v>152</v>
      </c>
      <c r="B183" s="61" t="s">
        <v>183</v>
      </c>
      <c r="C183" s="62" t="s">
        <v>97</v>
      </c>
      <c r="D183" s="33">
        <v>20000.366606936113</v>
      </c>
      <c r="E183" s="33">
        <f>D183</f>
        <v>20000.366606936113</v>
      </c>
      <c r="F183" s="33">
        <f>D183</f>
        <v>20000.366606936113</v>
      </c>
      <c r="G183" s="34">
        <f>D183</f>
        <v>20000.366606936113</v>
      </c>
    </row>
    <row r="184" spans="1:22" s="10" customFormat="1" ht="28.5" customHeight="1" x14ac:dyDescent="0.2">
      <c r="A184" s="30">
        <v>153</v>
      </c>
      <c r="B184" s="61" t="s">
        <v>184</v>
      </c>
      <c r="C184" s="62" t="s">
        <v>54</v>
      </c>
      <c r="D184" s="33">
        <v>1200</v>
      </c>
      <c r="E184" s="33">
        <f t="shared" ref="E184:E196" si="23">D184/2</f>
        <v>600</v>
      </c>
      <c r="F184" s="33">
        <f t="shared" ref="F184:F231" si="24">D184</f>
        <v>1200</v>
      </c>
      <c r="G184" s="34">
        <f t="shared" ref="G184:G196" si="25">D184*80%</f>
        <v>960</v>
      </c>
    </row>
    <row r="185" spans="1:22" s="10" customFormat="1" ht="28.5" customHeight="1" x14ac:dyDescent="0.2">
      <c r="A185" s="30">
        <v>154</v>
      </c>
      <c r="B185" s="61" t="s">
        <v>185</v>
      </c>
      <c r="C185" s="62" t="s">
        <v>54</v>
      </c>
      <c r="D185" s="33">
        <v>3000</v>
      </c>
      <c r="E185" s="33">
        <f t="shared" si="23"/>
        <v>1500</v>
      </c>
      <c r="F185" s="33">
        <f t="shared" si="24"/>
        <v>3000</v>
      </c>
      <c r="G185" s="34">
        <f t="shared" si="25"/>
        <v>2400</v>
      </c>
    </row>
    <row r="186" spans="1:22" s="10" customFormat="1" ht="28.5" customHeight="1" x14ac:dyDescent="0.2">
      <c r="A186" s="30">
        <v>155</v>
      </c>
      <c r="B186" s="61" t="s">
        <v>186</v>
      </c>
      <c r="C186" s="62" t="s">
        <v>54</v>
      </c>
      <c r="D186" s="33">
        <v>3500</v>
      </c>
      <c r="E186" s="33">
        <f t="shared" si="23"/>
        <v>1750</v>
      </c>
      <c r="F186" s="33">
        <f t="shared" si="24"/>
        <v>3500</v>
      </c>
      <c r="G186" s="34">
        <f t="shared" si="25"/>
        <v>2800</v>
      </c>
    </row>
    <row r="187" spans="1:22" s="10" customFormat="1" ht="28.5" customHeight="1" x14ac:dyDescent="0.2">
      <c r="A187" s="30">
        <v>156</v>
      </c>
      <c r="B187" s="61" t="s">
        <v>187</v>
      </c>
      <c r="C187" s="62" t="s">
        <v>54</v>
      </c>
      <c r="D187" s="33">
        <v>1500.0288359831604</v>
      </c>
      <c r="E187" s="33">
        <f t="shared" si="23"/>
        <v>750.01441799158022</v>
      </c>
      <c r="F187" s="33">
        <f t="shared" si="24"/>
        <v>1500.0288359831604</v>
      </c>
      <c r="G187" s="34">
        <f t="shared" si="25"/>
        <v>1200.0230687865285</v>
      </c>
    </row>
    <row r="188" spans="1:22" s="10" customFormat="1" ht="28.5" customHeight="1" x14ac:dyDescent="0.2">
      <c r="A188" s="30">
        <v>157</v>
      </c>
      <c r="B188" s="61" t="s">
        <v>188</v>
      </c>
      <c r="C188" s="62" t="s">
        <v>54</v>
      </c>
      <c r="D188" s="33">
        <v>2500</v>
      </c>
      <c r="E188" s="33">
        <f t="shared" si="23"/>
        <v>1250</v>
      </c>
      <c r="F188" s="33">
        <f t="shared" si="24"/>
        <v>2500</v>
      </c>
      <c r="G188" s="34">
        <f t="shared" si="25"/>
        <v>2000</v>
      </c>
    </row>
    <row r="189" spans="1:22" s="10" customFormat="1" ht="28.5" customHeight="1" x14ac:dyDescent="0.2">
      <c r="A189" s="30">
        <v>158</v>
      </c>
      <c r="B189" s="61" t="s">
        <v>189</v>
      </c>
      <c r="C189" s="62" t="s">
        <v>54</v>
      </c>
      <c r="D189" s="33">
        <v>3200</v>
      </c>
      <c r="E189" s="33">
        <f t="shared" si="23"/>
        <v>1600</v>
      </c>
      <c r="F189" s="33">
        <f t="shared" si="24"/>
        <v>3200</v>
      </c>
      <c r="G189" s="34">
        <f t="shared" si="25"/>
        <v>2560</v>
      </c>
    </row>
    <row r="190" spans="1:22" s="10" customFormat="1" ht="28.5" customHeight="1" x14ac:dyDescent="0.2">
      <c r="A190" s="30">
        <v>159</v>
      </c>
      <c r="B190" s="61" t="s">
        <v>190</v>
      </c>
      <c r="C190" s="62" t="s">
        <v>54</v>
      </c>
      <c r="D190" s="33">
        <v>5000</v>
      </c>
      <c r="E190" s="33">
        <f t="shared" si="23"/>
        <v>2500</v>
      </c>
      <c r="F190" s="33">
        <f t="shared" si="24"/>
        <v>5000</v>
      </c>
      <c r="G190" s="34">
        <f t="shared" si="25"/>
        <v>4000</v>
      </c>
    </row>
    <row r="191" spans="1:22" s="10" customFormat="1" ht="34.5" customHeight="1" x14ac:dyDescent="0.2">
      <c r="A191" s="30">
        <v>160</v>
      </c>
      <c r="B191" s="61" t="s">
        <v>191</v>
      </c>
      <c r="C191" s="62" t="s">
        <v>54</v>
      </c>
      <c r="D191" s="33">
        <v>1200</v>
      </c>
      <c r="E191" s="33">
        <f t="shared" si="23"/>
        <v>600</v>
      </c>
      <c r="F191" s="33">
        <f t="shared" si="24"/>
        <v>1200</v>
      </c>
      <c r="G191" s="34">
        <f t="shared" si="25"/>
        <v>960</v>
      </c>
    </row>
    <row r="192" spans="1:22" s="10" customFormat="1" ht="28.5" customHeight="1" x14ac:dyDescent="0.2">
      <c r="A192" s="30">
        <v>161</v>
      </c>
      <c r="B192" s="61" t="s">
        <v>192</v>
      </c>
      <c r="C192" s="62" t="s">
        <v>54</v>
      </c>
      <c r="D192" s="33">
        <v>4999.729812319405</v>
      </c>
      <c r="E192" s="33">
        <f t="shared" si="23"/>
        <v>2499.8649061597025</v>
      </c>
      <c r="F192" s="33">
        <f t="shared" si="24"/>
        <v>4999.729812319405</v>
      </c>
      <c r="G192" s="34">
        <f t="shared" si="25"/>
        <v>3999.7838498555243</v>
      </c>
    </row>
    <row r="193" spans="1:7" s="10" customFormat="1" ht="36.75" customHeight="1" x14ac:dyDescent="0.2">
      <c r="A193" s="30">
        <v>162</v>
      </c>
      <c r="B193" s="31" t="s">
        <v>193</v>
      </c>
      <c r="C193" s="32" t="s">
        <v>54</v>
      </c>
      <c r="D193" s="33">
        <v>3499.6869434236523</v>
      </c>
      <c r="E193" s="33">
        <f t="shared" si="23"/>
        <v>1749.8434717118262</v>
      </c>
      <c r="F193" s="33">
        <f t="shared" si="24"/>
        <v>3499.6869434236523</v>
      </c>
      <c r="G193" s="34">
        <f t="shared" si="25"/>
        <v>2799.7495547389221</v>
      </c>
    </row>
    <row r="194" spans="1:7" s="10" customFormat="1" ht="28.5" customHeight="1" x14ac:dyDescent="0.2">
      <c r="A194" s="30">
        <v>163</v>
      </c>
      <c r="B194" s="61" t="s">
        <v>194</v>
      </c>
      <c r="C194" s="62" t="s">
        <v>54</v>
      </c>
      <c r="D194" s="33">
        <v>1500</v>
      </c>
      <c r="E194" s="33">
        <f t="shared" si="23"/>
        <v>750</v>
      </c>
      <c r="F194" s="33">
        <f t="shared" si="24"/>
        <v>1500</v>
      </c>
      <c r="G194" s="34">
        <f t="shared" si="25"/>
        <v>1200</v>
      </c>
    </row>
    <row r="195" spans="1:7" s="10" customFormat="1" ht="28.5" customHeight="1" x14ac:dyDescent="0.2">
      <c r="A195" s="30">
        <v>164</v>
      </c>
      <c r="B195" s="31" t="s">
        <v>195</v>
      </c>
      <c r="C195" s="32" t="s">
        <v>54</v>
      </c>
      <c r="D195" s="33">
        <v>3000</v>
      </c>
      <c r="E195" s="33">
        <f t="shared" si="23"/>
        <v>1500</v>
      </c>
      <c r="F195" s="33">
        <f t="shared" si="24"/>
        <v>3000</v>
      </c>
      <c r="G195" s="34">
        <f t="shared" si="25"/>
        <v>2400</v>
      </c>
    </row>
    <row r="196" spans="1:7" s="10" customFormat="1" ht="37.5" customHeight="1" x14ac:dyDescent="0.2">
      <c r="A196" s="30">
        <v>165</v>
      </c>
      <c r="B196" s="61" t="s">
        <v>196</v>
      </c>
      <c r="C196" s="62" t="s">
        <v>54</v>
      </c>
      <c r="D196" s="33">
        <v>3500</v>
      </c>
      <c r="E196" s="33">
        <f t="shared" si="23"/>
        <v>1750</v>
      </c>
      <c r="F196" s="33">
        <f t="shared" si="24"/>
        <v>3500</v>
      </c>
      <c r="G196" s="34">
        <f t="shared" si="25"/>
        <v>2800</v>
      </c>
    </row>
    <row r="197" spans="1:7" s="10" customFormat="1" ht="33.75" customHeight="1" x14ac:dyDescent="0.2">
      <c r="A197" s="30">
        <v>166</v>
      </c>
      <c r="B197" s="61" t="s">
        <v>197</v>
      </c>
      <c r="C197" s="62" t="s">
        <v>97</v>
      </c>
      <c r="D197" s="33">
        <v>15000</v>
      </c>
      <c r="E197" s="33">
        <v>15000</v>
      </c>
      <c r="F197" s="33">
        <f t="shared" si="24"/>
        <v>15000</v>
      </c>
      <c r="G197" s="34">
        <f>D197</f>
        <v>15000</v>
      </c>
    </row>
    <row r="198" spans="1:7" s="10" customFormat="1" ht="28.5" customHeight="1" x14ac:dyDescent="0.2">
      <c r="A198" s="30">
        <v>167</v>
      </c>
      <c r="B198" s="61" t="s">
        <v>198</v>
      </c>
      <c r="C198" s="62" t="s">
        <v>54</v>
      </c>
      <c r="D198" s="33">
        <v>1700</v>
      </c>
      <c r="E198" s="33">
        <f>D198/2</f>
        <v>850</v>
      </c>
      <c r="F198" s="33">
        <f t="shared" si="24"/>
        <v>1700</v>
      </c>
      <c r="G198" s="34">
        <f t="shared" ref="G198:G204" si="26">D198*80%</f>
        <v>1360</v>
      </c>
    </row>
    <row r="199" spans="1:7" s="10" customFormat="1" ht="28.5" customHeight="1" x14ac:dyDescent="0.2">
      <c r="A199" s="30">
        <v>168</v>
      </c>
      <c r="B199" s="61" t="s">
        <v>199</v>
      </c>
      <c r="C199" s="62" t="s">
        <v>54</v>
      </c>
      <c r="D199" s="33">
        <v>3000.2033698099685</v>
      </c>
      <c r="E199" s="33">
        <f>D199/2</f>
        <v>1500.1016849049843</v>
      </c>
      <c r="F199" s="33">
        <f t="shared" si="24"/>
        <v>3000.2033698099685</v>
      </c>
      <c r="G199" s="34">
        <f t="shared" si="26"/>
        <v>2400.1626958479751</v>
      </c>
    </row>
    <row r="200" spans="1:7" s="10" customFormat="1" ht="28.5" customHeight="1" x14ac:dyDescent="0.2">
      <c r="A200" s="30">
        <v>169</v>
      </c>
      <c r="B200" s="61" t="s">
        <v>200</v>
      </c>
      <c r="C200" s="62" t="s">
        <v>54</v>
      </c>
      <c r="D200" s="33">
        <v>5000</v>
      </c>
      <c r="E200" s="33">
        <f>D200/2</f>
        <v>2500</v>
      </c>
      <c r="F200" s="33">
        <f t="shared" si="24"/>
        <v>5000</v>
      </c>
      <c r="G200" s="34">
        <f t="shared" si="26"/>
        <v>4000</v>
      </c>
    </row>
    <row r="201" spans="1:7" s="10" customFormat="1" ht="28.5" customHeight="1" x14ac:dyDescent="0.2">
      <c r="A201" s="30">
        <v>170</v>
      </c>
      <c r="B201" s="61" t="s">
        <v>201</v>
      </c>
      <c r="C201" s="62" t="s">
        <v>54</v>
      </c>
      <c r="D201" s="33">
        <v>2700</v>
      </c>
      <c r="E201" s="33">
        <f>D201/2</f>
        <v>1350</v>
      </c>
      <c r="F201" s="33">
        <f t="shared" si="24"/>
        <v>2700</v>
      </c>
      <c r="G201" s="34">
        <f t="shared" si="26"/>
        <v>2160</v>
      </c>
    </row>
    <row r="202" spans="1:7" s="10" customFormat="1" ht="28.5" customHeight="1" x14ac:dyDescent="0.2">
      <c r="A202" s="30">
        <v>171</v>
      </c>
      <c r="B202" s="61" t="s">
        <v>202</v>
      </c>
      <c r="C202" s="62" t="s">
        <v>54</v>
      </c>
      <c r="D202" s="33">
        <v>4000.2119540379908</v>
      </c>
      <c r="E202" s="33">
        <f>D202/2</f>
        <v>2000.1059770189954</v>
      </c>
      <c r="F202" s="33">
        <f t="shared" si="24"/>
        <v>4000.2119540379908</v>
      </c>
      <c r="G202" s="34">
        <f t="shared" si="26"/>
        <v>3200.1695632303927</v>
      </c>
    </row>
    <row r="203" spans="1:7" s="10" customFormat="1" ht="28.5" customHeight="1" x14ac:dyDescent="0.2">
      <c r="A203" s="30">
        <v>172</v>
      </c>
      <c r="B203" s="61" t="s">
        <v>203</v>
      </c>
      <c r="C203" s="62" t="s">
        <v>54</v>
      </c>
      <c r="D203" s="33">
        <v>15000.381053307408</v>
      </c>
      <c r="E203" s="33">
        <f>D203</f>
        <v>15000.381053307408</v>
      </c>
      <c r="F203" s="33">
        <f t="shared" si="24"/>
        <v>15000.381053307408</v>
      </c>
      <c r="G203" s="34">
        <f t="shared" si="26"/>
        <v>12000.304842645928</v>
      </c>
    </row>
    <row r="204" spans="1:7" s="10" customFormat="1" ht="37.5" customHeight="1" x14ac:dyDescent="0.2">
      <c r="A204" s="30">
        <v>173</v>
      </c>
      <c r="B204" s="61" t="s">
        <v>204</v>
      </c>
      <c r="C204" s="62" t="s">
        <v>54</v>
      </c>
      <c r="D204" s="33">
        <v>1000</v>
      </c>
      <c r="E204" s="33">
        <f>D204/2</f>
        <v>500</v>
      </c>
      <c r="F204" s="33">
        <f t="shared" si="24"/>
        <v>1000</v>
      </c>
      <c r="G204" s="34">
        <f t="shared" si="26"/>
        <v>800</v>
      </c>
    </row>
    <row r="205" spans="1:7" s="10" customFormat="1" ht="28.5" customHeight="1" x14ac:dyDescent="0.2">
      <c r="A205" s="30">
        <v>174</v>
      </c>
      <c r="B205" s="61" t="s">
        <v>205</v>
      </c>
      <c r="C205" s="62" t="s">
        <v>97</v>
      </c>
      <c r="D205" s="33">
        <v>19999.816344645955</v>
      </c>
      <c r="E205" s="33">
        <f>D205</f>
        <v>19999.816344645955</v>
      </c>
      <c r="F205" s="33">
        <f t="shared" si="24"/>
        <v>19999.816344645955</v>
      </c>
      <c r="G205" s="34">
        <f>D205</f>
        <v>19999.816344645955</v>
      </c>
    </row>
    <row r="206" spans="1:7" s="10" customFormat="1" ht="28.5" customHeight="1" x14ac:dyDescent="0.2">
      <c r="A206" s="30">
        <v>175</v>
      </c>
      <c r="B206" s="61" t="s">
        <v>206</v>
      </c>
      <c r="C206" s="62" t="s">
        <v>54</v>
      </c>
      <c r="D206" s="33">
        <v>3000</v>
      </c>
      <c r="E206" s="33">
        <f t="shared" ref="E206:E212" si="27">D206/2</f>
        <v>1500</v>
      </c>
      <c r="F206" s="33">
        <f t="shared" si="24"/>
        <v>3000</v>
      </c>
      <c r="G206" s="34">
        <f t="shared" ref="G206:G212" si="28">D206*80%</f>
        <v>2400</v>
      </c>
    </row>
    <row r="207" spans="1:7" s="10" customFormat="1" ht="39.75" customHeight="1" x14ac:dyDescent="0.2">
      <c r="A207" s="30">
        <v>176</v>
      </c>
      <c r="B207" s="61" t="s">
        <v>207</v>
      </c>
      <c r="C207" s="62" t="s">
        <v>54</v>
      </c>
      <c r="D207" s="33">
        <v>1500</v>
      </c>
      <c r="E207" s="33">
        <f t="shared" si="27"/>
        <v>750</v>
      </c>
      <c r="F207" s="33">
        <f t="shared" si="24"/>
        <v>1500</v>
      </c>
      <c r="G207" s="34">
        <f t="shared" si="28"/>
        <v>1200</v>
      </c>
    </row>
    <row r="208" spans="1:7" s="10" customFormat="1" ht="28.5" customHeight="1" x14ac:dyDescent="0.2">
      <c r="A208" s="30">
        <v>177</v>
      </c>
      <c r="B208" s="61" t="s">
        <v>208</v>
      </c>
      <c r="C208" s="62" t="s">
        <v>54</v>
      </c>
      <c r="D208" s="33">
        <v>2900</v>
      </c>
      <c r="E208" s="33">
        <f t="shared" si="27"/>
        <v>1450</v>
      </c>
      <c r="F208" s="33">
        <f t="shared" si="24"/>
        <v>2900</v>
      </c>
      <c r="G208" s="34">
        <f t="shared" si="28"/>
        <v>2320</v>
      </c>
    </row>
    <row r="209" spans="1:7" s="10" customFormat="1" ht="28.5" customHeight="1" x14ac:dyDescent="0.2">
      <c r="A209" s="30">
        <v>178</v>
      </c>
      <c r="B209" s="61" t="s">
        <v>209</v>
      </c>
      <c r="C209" s="62" t="s">
        <v>54</v>
      </c>
      <c r="D209" s="33">
        <v>4499.9433632290866</v>
      </c>
      <c r="E209" s="33">
        <f t="shared" si="27"/>
        <v>2249.9716816145433</v>
      </c>
      <c r="F209" s="33">
        <f t="shared" si="24"/>
        <v>4499.9433632290866</v>
      </c>
      <c r="G209" s="34">
        <f t="shared" si="28"/>
        <v>3599.9546905832694</v>
      </c>
    </row>
    <row r="210" spans="1:7" s="10" customFormat="1" ht="28.5" customHeight="1" x14ac:dyDescent="0.2">
      <c r="A210" s="30">
        <v>179</v>
      </c>
      <c r="B210" s="61" t="s">
        <v>210</v>
      </c>
      <c r="C210" s="62" t="s">
        <v>54</v>
      </c>
      <c r="D210" s="33">
        <v>2800</v>
      </c>
      <c r="E210" s="33">
        <f t="shared" si="27"/>
        <v>1400</v>
      </c>
      <c r="F210" s="33">
        <f t="shared" si="24"/>
        <v>2800</v>
      </c>
      <c r="G210" s="34">
        <f t="shared" si="28"/>
        <v>2240</v>
      </c>
    </row>
    <row r="211" spans="1:7" s="10" customFormat="1" ht="28.5" customHeight="1" x14ac:dyDescent="0.2">
      <c r="A211" s="30">
        <v>180</v>
      </c>
      <c r="B211" s="61" t="s">
        <v>211</v>
      </c>
      <c r="C211" s="62" t="s">
        <v>54</v>
      </c>
      <c r="D211" s="33">
        <v>3500</v>
      </c>
      <c r="E211" s="33">
        <f t="shared" si="27"/>
        <v>1750</v>
      </c>
      <c r="F211" s="33">
        <f t="shared" si="24"/>
        <v>3500</v>
      </c>
      <c r="G211" s="34">
        <f t="shared" si="28"/>
        <v>2800</v>
      </c>
    </row>
    <row r="212" spans="1:7" s="10" customFormat="1" ht="28.5" customHeight="1" x14ac:dyDescent="0.2">
      <c r="A212" s="30">
        <v>181</v>
      </c>
      <c r="B212" s="61" t="s">
        <v>212</v>
      </c>
      <c r="C212" s="62" t="s">
        <v>54</v>
      </c>
      <c r="D212" s="33">
        <v>4800</v>
      </c>
      <c r="E212" s="33">
        <f t="shared" si="27"/>
        <v>2400</v>
      </c>
      <c r="F212" s="33">
        <f t="shared" si="24"/>
        <v>4800</v>
      </c>
      <c r="G212" s="34">
        <f t="shared" si="28"/>
        <v>3840</v>
      </c>
    </row>
    <row r="213" spans="1:7" s="10" customFormat="1" ht="28.5" customHeight="1" x14ac:dyDescent="0.2">
      <c r="A213" s="30">
        <v>182</v>
      </c>
      <c r="B213" s="61" t="s">
        <v>213</v>
      </c>
      <c r="C213" s="62" t="s">
        <v>97</v>
      </c>
      <c r="D213" s="33">
        <v>7000</v>
      </c>
      <c r="E213" s="33">
        <f>D213</f>
        <v>7000</v>
      </c>
      <c r="F213" s="33">
        <f t="shared" si="24"/>
        <v>7000</v>
      </c>
      <c r="G213" s="34">
        <f>D213</f>
        <v>7000</v>
      </c>
    </row>
    <row r="214" spans="1:7" s="10" customFormat="1" ht="28.5" customHeight="1" x14ac:dyDescent="0.2">
      <c r="A214" s="30">
        <v>183</v>
      </c>
      <c r="B214" s="61" t="s">
        <v>214</v>
      </c>
      <c r="C214" s="62" t="s">
        <v>54</v>
      </c>
      <c r="D214" s="33">
        <v>2500</v>
      </c>
      <c r="E214" s="33">
        <f>D214/2</f>
        <v>1250</v>
      </c>
      <c r="F214" s="33">
        <f t="shared" si="24"/>
        <v>2500</v>
      </c>
      <c r="G214" s="34">
        <f>D214*80%</f>
        <v>2000</v>
      </c>
    </row>
    <row r="215" spans="1:7" s="10" customFormat="1" ht="28.5" customHeight="1" x14ac:dyDescent="0.2">
      <c r="A215" s="30">
        <v>184</v>
      </c>
      <c r="B215" s="61" t="s">
        <v>215</v>
      </c>
      <c r="C215" s="62" t="s">
        <v>97</v>
      </c>
      <c r="D215" s="33">
        <v>15000.029839726887</v>
      </c>
      <c r="E215" s="33">
        <f>D215</f>
        <v>15000.029839726887</v>
      </c>
      <c r="F215" s="33">
        <f t="shared" si="24"/>
        <v>15000.029839726887</v>
      </c>
      <c r="G215" s="34">
        <f>D215</f>
        <v>15000.029839726887</v>
      </c>
    </row>
    <row r="216" spans="1:7" s="10" customFormat="1" ht="28.5" customHeight="1" x14ac:dyDescent="0.2">
      <c r="A216" s="30">
        <v>185</v>
      </c>
      <c r="B216" s="61" t="s">
        <v>216</v>
      </c>
      <c r="C216" s="62" t="s">
        <v>97</v>
      </c>
      <c r="D216" s="33">
        <v>20000</v>
      </c>
      <c r="E216" s="33">
        <f>D216</f>
        <v>20000</v>
      </c>
      <c r="F216" s="33">
        <f t="shared" si="24"/>
        <v>20000</v>
      </c>
      <c r="G216" s="34">
        <f>D216</f>
        <v>20000</v>
      </c>
    </row>
    <row r="217" spans="1:7" s="10" customFormat="1" ht="28.5" customHeight="1" x14ac:dyDescent="0.2">
      <c r="A217" s="30">
        <v>186</v>
      </c>
      <c r="B217" s="61" t="s">
        <v>217</v>
      </c>
      <c r="C217" s="62" t="s">
        <v>54</v>
      </c>
      <c r="D217" s="33">
        <v>7000</v>
      </c>
      <c r="E217" s="33">
        <f t="shared" ref="E217:E226" si="29">D217/2</f>
        <v>3500</v>
      </c>
      <c r="F217" s="33">
        <f t="shared" si="24"/>
        <v>7000</v>
      </c>
      <c r="G217" s="34">
        <f t="shared" ref="G217:G226" si="30">D217*80%</f>
        <v>5600</v>
      </c>
    </row>
    <row r="218" spans="1:7" s="10" customFormat="1" ht="28.5" customHeight="1" x14ac:dyDescent="0.2">
      <c r="A218" s="30">
        <v>187</v>
      </c>
      <c r="B218" s="61" t="s">
        <v>218</v>
      </c>
      <c r="C218" s="62" t="s">
        <v>54</v>
      </c>
      <c r="D218" s="33">
        <v>4000.2463983914231</v>
      </c>
      <c r="E218" s="33">
        <f t="shared" si="29"/>
        <v>2000.1231991957115</v>
      </c>
      <c r="F218" s="33">
        <f t="shared" si="24"/>
        <v>4000.2463983914231</v>
      </c>
      <c r="G218" s="34">
        <f t="shared" si="30"/>
        <v>3200.1971187131385</v>
      </c>
    </row>
    <row r="219" spans="1:7" s="10" customFormat="1" ht="28.5" customHeight="1" x14ac:dyDescent="0.2">
      <c r="A219" s="30">
        <v>188</v>
      </c>
      <c r="B219" s="61" t="s">
        <v>219</v>
      </c>
      <c r="C219" s="62" t="s">
        <v>54</v>
      </c>
      <c r="D219" s="33">
        <v>2500.2035899417492</v>
      </c>
      <c r="E219" s="33">
        <f t="shared" si="29"/>
        <v>1250.1017949708746</v>
      </c>
      <c r="F219" s="33">
        <f t="shared" si="24"/>
        <v>2500.2035899417492</v>
      </c>
      <c r="G219" s="34">
        <f t="shared" si="30"/>
        <v>2000.1628719533994</v>
      </c>
    </row>
    <row r="220" spans="1:7" s="10" customFormat="1" ht="28.5" customHeight="1" x14ac:dyDescent="0.2">
      <c r="A220" s="30">
        <v>189</v>
      </c>
      <c r="B220" s="61" t="s">
        <v>220</v>
      </c>
      <c r="C220" s="62" t="s">
        <v>54</v>
      </c>
      <c r="D220" s="33">
        <v>1500.4699857689548</v>
      </c>
      <c r="E220" s="33">
        <f t="shared" si="29"/>
        <v>750.23499288447738</v>
      </c>
      <c r="F220" s="33">
        <f t="shared" si="24"/>
        <v>1500.4699857689548</v>
      </c>
      <c r="G220" s="34">
        <f t="shared" si="30"/>
        <v>1200.3759886151638</v>
      </c>
    </row>
    <row r="221" spans="1:7" s="10" customFormat="1" ht="28.5" customHeight="1" x14ac:dyDescent="0.2">
      <c r="A221" s="30">
        <v>190</v>
      </c>
      <c r="B221" s="61" t="s">
        <v>221</v>
      </c>
      <c r="C221" s="62" t="s">
        <v>54</v>
      </c>
      <c r="D221" s="33">
        <v>1999.6514927726312</v>
      </c>
      <c r="E221" s="33">
        <f t="shared" si="29"/>
        <v>999.82574638631559</v>
      </c>
      <c r="F221" s="33">
        <f t="shared" si="24"/>
        <v>1999.6514927726312</v>
      </c>
      <c r="G221" s="34">
        <f t="shared" si="30"/>
        <v>1599.721194218105</v>
      </c>
    </row>
    <row r="222" spans="1:7" s="10" customFormat="1" ht="28.5" customHeight="1" x14ac:dyDescent="0.2">
      <c r="A222" s="30">
        <v>191</v>
      </c>
      <c r="B222" s="61" t="s">
        <v>222</v>
      </c>
      <c r="C222" s="62" t="s">
        <v>54</v>
      </c>
      <c r="D222" s="33">
        <v>1999.5667357689549</v>
      </c>
      <c r="E222" s="33">
        <f t="shared" si="29"/>
        <v>999.78336788447746</v>
      </c>
      <c r="F222" s="33">
        <f t="shared" si="24"/>
        <v>1999.5667357689549</v>
      </c>
      <c r="G222" s="34">
        <f t="shared" si="30"/>
        <v>1599.653388615164</v>
      </c>
    </row>
    <row r="223" spans="1:7" s="10" customFormat="1" ht="28.5" customHeight="1" x14ac:dyDescent="0.2">
      <c r="A223" s="30">
        <v>192</v>
      </c>
      <c r="B223" s="61" t="s">
        <v>223</v>
      </c>
      <c r="C223" s="62" t="s">
        <v>54</v>
      </c>
      <c r="D223" s="33">
        <v>1700.3516494638075</v>
      </c>
      <c r="E223" s="33">
        <f t="shared" si="29"/>
        <v>850.17582473190373</v>
      </c>
      <c r="F223" s="33">
        <f t="shared" si="24"/>
        <v>1700.3516494638075</v>
      </c>
      <c r="G223" s="34">
        <f t="shared" si="30"/>
        <v>1360.281319571046</v>
      </c>
    </row>
    <row r="224" spans="1:7" s="10" customFormat="1" ht="28.5" customHeight="1" x14ac:dyDescent="0.2">
      <c r="A224" s="30">
        <v>193</v>
      </c>
      <c r="B224" s="61" t="s">
        <v>224</v>
      </c>
      <c r="C224" s="62" t="s">
        <v>54</v>
      </c>
      <c r="D224" s="33">
        <v>1500</v>
      </c>
      <c r="E224" s="33">
        <f t="shared" si="29"/>
        <v>750</v>
      </c>
      <c r="F224" s="33">
        <f t="shared" si="24"/>
        <v>1500</v>
      </c>
      <c r="G224" s="34">
        <f t="shared" si="30"/>
        <v>1200</v>
      </c>
    </row>
    <row r="225" spans="1:22" s="10" customFormat="1" ht="28.5" customHeight="1" x14ac:dyDescent="0.2">
      <c r="A225" s="30">
        <v>194</v>
      </c>
      <c r="B225" s="61" t="s">
        <v>225</v>
      </c>
      <c r="C225" s="62" t="s">
        <v>54</v>
      </c>
      <c r="D225" s="33">
        <v>3500</v>
      </c>
      <c r="E225" s="33">
        <f t="shared" si="29"/>
        <v>1750</v>
      </c>
      <c r="F225" s="33">
        <f t="shared" si="24"/>
        <v>3500</v>
      </c>
      <c r="G225" s="34">
        <f t="shared" si="30"/>
        <v>2800</v>
      </c>
    </row>
    <row r="226" spans="1:22" s="10" customFormat="1" ht="28.5" customHeight="1" x14ac:dyDescent="0.2">
      <c r="A226" s="30">
        <v>195</v>
      </c>
      <c r="B226" s="61" t="s">
        <v>226</v>
      </c>
      <c r="C226" s="62" t="s">
        <v>54</v>
      </c>
      <c r="D226" s="33">
        <v>1700</v>
      </c>
      <c r="E226" s="33">
        <f t="shared" si="29"/>
        <v>850</v>
      </c>
      <c r="F226" s="33">
        <f t="shared" si="24"/>
        <v>1700</v>
      </c>
      <c r="G226" s="34">
        <f t="shared" si="30"/>
        <v>1360</v>
      </c>
    </row>
    <row r="227" spans="1:22" s="10" customFormat="1" ht="28.5" customHeight="1" x14ac:dyDescent="0.2">
      <c r="A227" s="30">
        <v>196</v>
      </c>
      <c r="B227" s="61" t="s">
        <v>227</v>
      </c>
      <c r="C227" s="62" t="s">
        <v>97</v>
      </c>
      <c r="D227" s="33">
        <v>10000.371239558162</v>
      </c>
      <c r="E227" s="33">
        <f>D227</f>
        <v>10000.371239558162</v>
      </c>
      <c r="F227" s="33">
        <f t="shared" si="24"/>
        <v>10000.371239558162</v>
      </c>
      <c r="G227" s="34">
        <f>D227</f>
        <v>10000.371239558162</v>
      </c>
    </row>
    <row r="228" spans="1:22" s="10" customFormat="1" ht="28.5" customHeight="1" x14ac:dyDescent="0.2">
      <c r="A228" s="30">
        <v>197</v>
      </c>
      <c r="B228" s="61" t="s">
        <v>228</v>
      </c>
      <c r="C228" s="62" t="s">
        <v>54</v>
      </c>
      <c r="D228" s="33">
        <v>2000</v>
      </c>
      <c r="E228" s="33">
        <f>D228/2</f>
        <v>1000</v>
      </c>
      <c r="F228" s="33">
        <f t="shared" si="24"/>
        <v>2000</v>
      </c>
      <c r="G228" s="34">
        <f>D228*80%</f>
        <v>1600</v>
      </c>
    </row>
    <row r="229" spans="1:22" s="10" customFormat="1" ht="47.25" customHeight="1" x14ac:dyDescent="0.2">
      <c r="A229" s="30">
        <v>198</v>
      </c>
      <c r="B229" s="61" t="s">
        <v>229</v>
      </c>
      <c r="C229" s="62" t="s">
        <v>97</v>
      </c>
      <c r="D229" s="33">
        <v>34999.914026271246</v>
      </c>
      <c r="E229" s="33">
        <f>D229</f>
        <v>34999.914026271246</v>
      </c>
      <c r="F229" s="33">
        <f t="shared" si="24"/>
        <v>34999.914026271246</v>
      </c>
      <c r="G229" s="34">
        <f>D229</f>
        <v>34999.914026271246</v>
      </c>
    </row>
    <row r="230" spans="1:22" s="41" customFormat="1" ht="25.5" customHeight="1" x14ac:dyDescent="0.2">
      <c r="A230" s="30">
        <v>199</v>
      </c>
      <c r="B230" s="61" t="s">
        <v>230</v>
      </c>
      <c r="C230" s="62" t="s">
        <v>54</v>
      </c>
      <c r="D230" s="33">
        <v>3000</v>
      </c>
      <c r="E230" s="33">
        <f>D230/2</f>
        <v>1500</v>
      </c>
      <c r="F230" s="33">
        <f t="shared" si="24"/>
        <v>3000</v>
      </c>
      <c r="G230" s="34">
        <f>D230*80%</f>
        <v>2400</v>
      </c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spans="1:22" s="10" customFormat="1" ht="30" customHeight="1" x14ac:dyDescent="0.2">
      <c r="A231" s="30">
        <v>200</v>
      </c>
      <c r="B231" s="31" t="s">
        <v>231</v>
      </c>
      <c r="C231" s="32" t="s">
        <v>54</v>
      </c>
      <c r="D231" s="33">
        <v>2000</v>
      </c>
      <c r="E231" s="33">
        <f>D231/2</f>
        <v>1000</v>
      </c>
      <c r="F231" s="33">
        <f t="shared" si="24"/>
        <v>2000</v>
      </c>
      <c r="G231" s="34">
        <f>D231*80%</f>
        <v>1600</v>
      </c>
    </row>
    <row r="232" spans="1:22" s="10" customFormat="1" ht="28.5" customHeight="1" x14ac:dyDescent="0.2">
      <c r="A232" s="46" t="s">
        <v>232</v>
      </c>
      <c r="B232" s="47"/>
      <c r="C232" s="47"/>
      <c r="D232" s="47"/>
      <c r="E232" s="47"/>
      <c r="F232" s="47"/>
      <c r="G232" s="48"/>
    </row>
    <row r="233" spans="1:22" s="10" customFormat="1" ht="28.5" customHeight="1" x14ac:dyDescent="0.2">
      <c r="A233" s="30">
        <v>201</v>
      </c>
      <c r="B233" s="61" t="s">
        <v>233</v>
      </c>
      <c r="C233" s="32" t="s">
        <v>54</v>
      </c>
      <c r="D233" s="33">
        <v>1700</v>
      </c>
      <c r="E233" s="33">
        <f>D233/2</f>
        <v>850</v>
      </c>
      <c r="F233" s="33">
        <f>D233</f>
        <v>1700</v>
      </c>
      <c r="G233" s="34">
        <f>D233*80%</f>
        <v>1360</v>
      </c>
    </row>
    <row r="234" spans="1:22" s="10" customFormat="1" ht="28.5" customHeight="1" x14ac:dyDescent="0.2">
      <c r="A234" s="30">
        <v>202</v>
      </c>
      <c r="B234" s="61" t="s">
        <v>234</v>
      </c>
      <c r="C234" s="32" t="s">
        <v>54</v>
      </c>
      <c r="D234" s="33">
        <v>1750</v>
      </c>
      <c r="E234" s="33">
        <f>D234/2</f>
        <v>875</v>
      </c>
      <c r="F234" s="33">
        <f>D234</f>
        <v>1750</v>
      </c>
      <c r="G234" s="34">
        <f>D234*80%</f>
        <v>1400</v>
      </c>
    </row>
    <row r="235" spans="1:22" s="41" customFormat="1" ht="21" customHeight="1" x14ac:dyDescent="0.2">
      <c r="A235" s="30">
        <v>203</v>
      </c>
      <c r="B235" s="61" t="s">
        <v>164</v>
      </c>
      <c r="C235" s="32" t="s">
        <v>54</v>
      </c>
      <c r="D235" s="33">
        <v>1600</v>
      </c>
      <c r="E235" s="33">
        <f>D235/2</f>
        <v>800</v>
      </c>
      <c r="F235" s="33">
        <f>D235</f>
        <v>1600</v>
      </c>
      <c r="G235" s="34">
        <f>D235*80%</f>
        <v>1280</v>
      </c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  <row r="236" spans="1:22" s="10" customFormat="1" ht="28.5" customHeight="1" x14ac:dyDescent="0.2">
      <c r="A236" s="30">
        <v>204</v>
      </c>
      <c r="B236" s="61" t="s">
        <v>235</v>
      </c>
      <c r="C236" s="32" t="s">
        <v>54</v>
      </c>
      <c r="D236" s="33">
        <v>1650</v>
      </c>
      <c r="E236" s="33">
        <f>D236/2</f>
        <v>825</v>
      </c>
      <c r="F236" s="33">
        <f>D236</f>
        <v>1650</v>
      </c>
      <c r="G236" s="34">
        <f>D236*80%</f>
        <v>1320</v>
      </c>
    </row>
    <row r="237" spans="1:22" s="10" customFormat="1" ht="29.25" customHeight="1" x14ac:dyDescent="0.2">
      <c r="A237" s="46" t="s">
        <v>236</v>
      </c>
      <c r="B237" s="47"/>
      <c r="C237" s="47"/>
      <c r="D237" s="47"/>
      <c r="E237" s="47"/>
      <c r="F237" s="47"/>
      <c r="G237" s="48"/>
    </row>
    <row r="238" spans="1:22" s="10" customFormat="1" ht="29.25" customHeight="1" x14ac:dyDescent="0.2">
      <c r="A238" s="30">
        <v>205</v>
      </c>
      <c r="B238" s="61" t="s">
        <v>157</v>
      </c>
      <c r="C238" s="32" t="s">
        <v>54</v>
      </c>
      <c r="D238" s="33">
        <v>2700</v>
      </c>
      <c r="E238" s="33">
        <f t="shared" ref="E238:E245" si="31">D238/2</f>
        <v>1350</v>
      </c>
      <c r="F238" s="33">
        <f>D238</f>
        <v>2700</v>
      </c>
      <c r="G238" s="34">
        <f t="shared" ref="G238:G245" si="32">D238*80%</f>
        <v>2160</v>
      </c>
    </row>
    <row r="239" spans="1:22" s="10" customFormat="1" ht="29.25" customHeight="1" x14ac:dyDescent="0.2">
      <c r="A239" s="30">
        <v>206</v>
      </c>
      <c r="B239" s="61" t="s">
        <v>158</v>
      </c>
      <c r="C239" s="32" t="s">
        <v>54</v>
      </c>
      <c r="D239" s="33">
        <v>1600</v>
      </c>
      <c r="E239" s="33">
        <f t="shared" si="31"/>
        <v>800</v>
      </c>
      <c r="F239" s="33">
        <f t="shared" ref="F239:F245" si="33">D239</f>
        <v>1600</v>
      </c>
      <c r="G239" s="34">
        <f t="shared" si="32"/>
        <v>1280</v>
      </c>
    </row>
    <row r="240" spans="1:22" s="10" customFormat="1" ht="29.25" customHeight="1" x14ac:dyDescent="0.2">
      <c r="A240" s="30">
        <v>207</v>
      </c>
      <c r="B240" s="61" t="s">
        <v>143</v>
      </c>
      <c r="C240" s="32" t="s">
        <v>54</v>
      </c>
      <c r="D240" s="33">
        <v>1150</v>
      </c>
      <c r="E240" s="33">
        <f t="shared" si="31"/>
        <v>575</v>
      </c>
      <c r="F240" s="33">
        <f t="shared" si="33"/>
        <v>1150</v>
      </c>
      <c r="G240" s="34">
        <f t="shared" si="32"/>
        <v>920</v>
      </c>
    </row>
    <row r="241" spans="1:22" s="10" customFormat="1" ht="29.25" customHeight="1" x14ac:dyDescent="0.2">
      <c r="A241" s="30">
        <v>208</v>
      </c>
      <c r="B241" s="61" t="s">
        <v>144</v>
      </c>
      <c r="C241" s="32" t="s">
        <v>54</v>
      </c>
      <c r="D241" s="33">
        <v>1400</v>
      </c>
      <c r="E241" s="33">
        <f t="shared" si="31"/>
        <v>700</v>
      </c>
      <c r="F241" s="33">
        <f t="shared" si="33"/>
        <v>1400</v>
      </c>
      <c r="G241" s="34">
        <f t="shared" si="32"/>
        <v>1120</v>
      </c>
    </row>
    <row r="242" spans="1:22" s="10" customFormat="1" ht="29.25" customHeight="1" x14ac:dyDescent="0.2">
      <c r="A242" s="30">
        <v>209</v>
      </c>
      <c r="B242" s="61" t="s">
        <v>146</v>
      </c>
      <c r="C242" s="32" t="s">
        <v>54</v>
      </c>
      <c r="D242" s="33">
        <v>2900</v>
      </c>
      <c r="E242" s="33">
        <f t="shared" si="31"/>
        <v>1450</v>
      </c>
      <c r="F242" s="33">
        <f t="shared" si="33"/>
        <v>2900</v>
      </c>
      <c r="G242" s="34">
        <f t="shared" si="32"/>
        <v>2320</v>
      </c>
    </row>
    <row r="243" spans="1:22" s="10" customFormat="1" ht="29.25" customHeight="1" x14ac:dyDescent="0.2">
      <c r="A243" s="30">
        <v>210</v>
      </c>
      <c r="B243" s="61" t="s">
        <v>164</v>
      </c>
      <c r="C243" s="32" t="s">
        <v>54</v>
      </c>
      <c r="D243" s="33">
        <v>850</v>
      </c>
      <c r="E243" s="33">
        <f t="shared" si="31"/>
        <v>425</v>
      </c>
      <c r="F243" s="33">
        <f t="shared" si="33"/>
        <v>850</v>
      </c>
      <c r="G243" s="34">
        <f t="shared" si="32"/>
        <v>680</v>
      </c>
    </row>
    <row r="244" spans="1:22" s="41" customFormat="1" ht="21" customHeight="1" x14ac:dyDescent="0.2">
      <c r="A244" s="30">
        <v>211</v>
      </c>
      <c r="B244" s="61" t="s">
        <v>165</v>
      </c>
      <c r="C244" s="32" t="s">
        <v>54</v>
      </c>
      <c r="D244" s="33">
        <v>3800</v>
      </c>
      <c r="E244" s="33">
        <f t="shared" si="31"/>
        <v>1900</v>
      </c>
      <c r="F244" s="33">
        <f t="shared" si="33"/>
        <v>3800</v>
      </c>
      <c r="G244" s="34">
        <f t="shared" si="32"/>
        <v>3040</v>
      </c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</row>
    <row r="245" spans="1:22" s="10" customFormat="1" ht="29.25" customHeight="1" x14ac:dyDescent="0.2">
      <c r="A245" s="30">
        <v>212</v>
      </c>
      <c r="B245" s="61" t="s">
        <v>150</v>
      </c>
      <c r="C245" s="32" t="s">
        <v>54</v>
      </c>
      <c r="D245" s="33">
        <v>2200</v>
      </c>
      <c r="E245" s="33">
        <f t="shared" si="31"/>
        <v>1100</v>
      </c>
      <c r="F245" s="33">
        <f t="shared" si="33"/>
        <v>2200</v>
      </c>
      <c r="G245" s="34">
        <f t="shared" si="32"/>
        <v>1760</v>
      </c>
    </row>
    <row r="246" spans="1:22" s="10" customFormat="1" ht="29.25" customHeight="1" x14ac:dyDescent="0.2">
      <c r="A246" s="46" t="s">
        <v>237</v>
      </c>
      <c r="B246" s="47"/>
      <c r="C246" s="47"/>
      <c r="D246" s="47"/>
      <c r="E246" s="47"/>
      <c r="F246" s="47"/>
      <c r="G246" s="48"/>
    </row>
    <row r="247" spans="1:22" s="10" customFormat="1" ht="29.25" customHeight="1" x14ac:dyDescent="0.2">
      <c r="A247" s="30">
        <v>213</v>
      </c>
      <c r="B247" s="61" t="s">
        <v>238</v>
      </c>
      <c r="C247" s="32" t="s">
        <v>54</v>
      </c>
      <c r="D247" s="33">
        <v>2000</v>
      </c>
      <c r="E247" s="33">
        <f t="shared" ref="E247:E256" si="34">D247/2</f>
        <v>1000</v>
      </c>
      <c r="F247" s="33">
        <f>D247</f>
        <v>2000</v>
      </c>
      <c r="G247" s="34">
        <f>D247*80%</f>
        <v>1600</v>
      </c>
    </row>
    <row r="248" spans="1:22" s="10" customFormat="1" ht="29.25" customHeight="1" x14ac:dyDescent="0.2">
      <c r="A248" s="30">
        <v>214</v>
      </c>
      <c r="B248" s="61" t="s">
        <v>239</v>
      </c>
      <c r="C248" s="32" t="s">
        <v>54</v>
      </c>
      <c r="D248" s="33">
        <v>1150</v>
      </c>
      <c r="E248" s="33">
        <f t="shared" si="34"/>
        <v>575</v>
      </c>
      <c r="F248" s="33">
        <f t="shared" ref="F248:F256" si="35">D248</f>
        <v>1150</v>
      </c>
      <c r="G248" s="34">
        <f>D248*80%</f>
        <v>920</v>
      </c>
    </row>
    <row r="249" spans="1:22" s="10" customFormat="1" ht="29.25" customHeight="1" x14ac:dyDescent="0.2">
      <c r="A249" s="30">
        <v>215</v>
      </c>
      <c r="B249" s="61" t="s">
        <v>240</v>
      </c>
      <c r="C249" s="32" t="s">
        <v>54</v>
      </c>
      <c r="D249" s="33">
        <v>1000</v>
      </c>
      <c r="E249" s="33">
        <f t="shared" si="34"/>
        <v>500</v>
      </c>
      <c r="F249" s="33">
        <f t="shared" si="35"/>
        <v>1000</v>
      </c>
      <c r="G249" s="34">
        <f t="shared" ref="G249:G324" si="36">D249*80%</f>
        <v>800</v>
      </c>
    </row>
    <row r="250" spans="1:22" s="10" customFormat="1" ht="29.25" customHeight="1" x14ac:dyDescent="0.2">
      <c r="A250" s="30">
        <v>216</v>
      </c>
      <c r="B250" s="61" t="s">
        <v>241</v>
      </c>
      <c r="C250" s="32" t="s">
        <v>48</v>
      </c>
      <c r="D250" s="33">
        <v>670</v>
      </c>
      <c r="E250" s="33">
        <f t="shared" si="34"/>
        <v>335</v>
      </c>
      <c r="F250" s="33">
        <f t="shared" si="35"/>
        <v>670</v>
      </c>
      <c r="G250" s="34">
        <f t="shared" si="36"/>
        <v>536</v>
      </c>
    </row>
    <row r="251" spans="1:22" s="10" customFormat="1" ht="29.25" customHeight="1" x14ac:dyDescent="0.2">
      <c r="A251" s="30">
        <v>217</v>
      </c>
      <c r="B251" s="61" t="s">
        <v>242</v>
      </c>
      <c r="C251" s="32" t="s">
        <v>54</v>
      </c>
      <c r="D251" s="33">
        <v>1520</v>
      </c>
      <c r="E251" s="33">
        <f t="shared" si="34"/>
        <v>760</v>
      </c>
      <c r="F251" s="33">
        <f t="shared" si="35"/>
        <v>1520</v>
      </c>
      <c r="G251" s="34">
        <f t="shared" si="36"/>
        <v>1216</v>
      </c>
    </row>
    <row r="252" spans="1:22" s="45" customFormat="1" ht="42.75" customHeight="1" x14ac:dyDescent="0.2">
      <c r="A252" s="30">
        <v>218</v>
      </c>
      <c r="B252" s="61" t="s">
        <v>243</v>
      </c>
      <c r="C252" s="32" t="s">
        <v>54</v>
      </c>
      <c r="D252" s="33">
        <v>460</v>
      </c>
      <c r="E252" s="33">
        <f t="shared" si="34"/>
        <v>230</v>
      </c>
      <c r="F252" s="33">
        <f t="shared" si="35"/>
        <v>460</v>
      </c>
      <c r="G252" s="34">
        <f t="shared" si="36"/>
        <v>368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3" spans="1:22" s="45" customFormat="1" ht="25.5" customHeight="1" x14ac:dyDescent="0.2">
      <c r="A253" s="30">
        <v>219</v>
      </c>
      <c r="B253" s="61" t="s">
        <v>244</v>
      </c>
      <c r="C253" s="32" t="s">
        <v>54</v>
      </c>
      <c r="D253" s="33">
        <v>900</v>
      </c>
      <c r="E253" s="33">
        <f t="shared" si="34"/>
        <v>450</v>
      </c>
      <c r="F253" s="33">
        <f t="shared" si="35"/>
        <v>900</v>
      </c>
      <c r="G253" s="34">
        <f t="shared" si="36"/>
        <v>720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</row>
    <row r="254" spans="1:22" s="45" customFormat="1" ht="42.75" customHeight="1" x14ac:dyDescent="0.2">
      <c r="A254" s="30">
        <v>220</v>
      </c>
      <c r="B254" s="31" t="s">
        <v>245</v>
      </c>
      <c r="C254" s="32" t="s">
        <v>54</v>
      </c>
      <c r="D254" s="33">
        <v>490</v>
      </c>
      <c r="E254" s="33">
        <f t="shared" si="34"/>
        <v>245</v>
      </c>
      <c r="F254" s="33">
        <f t="shared" si="35"/>
        <v>490</v>
      </c>
      <c r="G254" s="34">
        <f t="shared" si="36"/>
        <v>392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</row>
    <row r="255" spans="1:22" s="45" customFormat="1" ht="33.75" customHeight="1" x14ac:dyDescent="0.2">
      <c r="A255" s="30">
        <v>221</v>
      </c>
      <c r="B255" s="31" t="s">
        <v>246</v>
      </c>
      <c r="C255" s="32" t="s">
        <v>54</v>
      </c>
      <c r="D255" s="33">
        <v>460</v>
      </c>
      <c r="E255" s="33">
        <f t="shared" si="34"/>
        <v>230</v>
      </c>
      <c r="F255" s="33">
        <f t="shared" si="35"/>
        <v>460</v>
      </c>
      <c r="G255" s="34">
        <f t="shared" si="36"/>
        <v>368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56" spans="1:22" s="45" customFormat="1" ht="40.5" customHeight="1" x14ac:dyDescent="0.2">
      <c r="A256" s="30">
        <v>222</v>
      </c>
      <c r="B256" s="67" t="s">
        <v>247</v>
      </c>
      <c r="C256" s="32" t="s">
        <v>54</v>
      </c>
      <c r="D256" s="33">
        <v>600</v>
      </c>
      <c r="E256" s="33">
        <f t="shared" si="34"/>
        <v>300</v>
      </c>
      <c r="F256" s="33">
        <f t="shared" si="35"/>
        <v>600</v>
      </c>
      <c r="G256" s="34">
        <f t="shared" si="36"/>
        <v>480</v>
      </c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spans="1:22" s="45" customFormat="1" ht="38.25" customHeight="1" x14ac:dyDescent="0.2">
      <c r="A257" s="68" t="s">
        <v>43</v>
      </c>
      <c r="B257" s="69"/>
      <c r="C257" s="69"/>
      <c r="D257" s="69"/>
      <c r="E257" s="69"/>
      <c r="F257" s="69"/>
      <c r="G257" s="7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</row>
    <row r="258" spans="1:22" s="45" customFormat="1" ht="42.75" customHeight="1" x14ac:dyDescent="0.2">
      <c r="A258" s="55">
        <v>223</v>
      </c>
      <c r="B258" s="71" t="s">
        <v>248</v>
      </c>
      <c r="C258" s="57" t="s">
        <v>249</v>
      </c>
      <c r="D258" s="33">
        <v>3000</v>
      </c>
      <c r="E258" s="33">
        <v>3000</v>
      </c>
      <c r="F258" s="33">
        <f>D258</f>
        <v>3000</v>
      </c>
      <c r="G258" s="34">
        <f t="shared" si="36"/>
        <v>2400</v>
      </c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</row>
    <row r="259" spans="1:22" s="45" customFormat="1" ht="42.75" customHeight="1" x14ac:dyDescent="0.2">
      <c r="A259" s="55">
        <v>224</v>
      </c>
      <c r="B259" s="71" t="s">
        <v>250</v>
      </c>
      <c r="C259" s="57" t="s">
        <v>249</v>
      </c>
      <c r="D259" s="33">
        <v>3500</v>
      </c>
      <c r="E259" s="33">
        <v>3500</v>
      </c>
      <c r="F259" s="33">
        <f t="shared" ref="F259:F265" si="37">D259</f>
        <v>3500</v>
      </c>
      <c r="G259" s="34">
        <f t="shared" si="36"/>
        <v>2800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</row>
    <row r="260" spans="1:22" s="45" customFormat="1" ht="39.75" customHeight="1" x14ac:dyDescent="0.2">
      <c r="A260" s="55">
        <v>225</v>
      </c>
      <c r="B260" s="71" t="s">
        <v>251</v>
      </c>
      <c r="C260" s="57" t="s">
        <v>249</v>
      </c>
      <c r="D260" s="33">
        <v>3800</v>
      </c>
      <c r="E260" s="33">
        <f t="shared" ref="E260:E265" si="38">D260</f>
        <v>3800</v>
      </c>
      <c r="F260" s="33">
        <f t="shared" si="37"/>
        <v>3800</v>
      </c>
      <c r="G260" s="34">
        <f t="shared" si="36"/>
        <v>3040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</row>
    <row r="261" spans="1:22" s="45" customFormat="1" ht="59.25" customHeight="1" x14ac:dyDescent="0.2">
      <c r="A261" s="55">
        <v>226</v>
      </c>
      <c r="B261" s="71" t="s">
        <v>252</v>
      </c>
      <c r="C261" s="57" t="s">
        <v>249</v>
      </c>
      <c r="D261" s="33">
        <v>4300</v>
      </c>
      <c r="E261" s="33">
        <f t="shared" si="38"/>
        <v>4300</v>
      </c>
      <c r="F261" s="33">
        <f t="shared" si="37"/>
        <v>4300</v>
      </c>
      <c r="G261" s="34">
        <f t="shared" si="36"/>
        <v>3440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</row>
    <row r="262" spans="1:22" s="45" customFormat="1" ht="41.25" customHeight="1" x14ac:dyDescent="0.2">
      <c r="A262" s="55">
        <v>227</v>
      </c>
      <c r="B262" s="71" t="s">
        <v>253</v>
      </c>
      <c r="C262" s="57" t="s">
        <v>249</v>
      </c>
      <c r="D262" s="33">
        <v>3300</v>
      </c>
      <c r="E262" s="33">
        <f t="shared" si="38"/>
        <v>3300</v>
      </c>
      <c r="F262" s="33">
        <f t="shared" si="37"/>
        <v>3300</v>
      </c>
      <c r="G262" s="34">
        <f t="shared" si="36"/>
        <v>2640</v>
      </c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</row>
    <row r="263" spans="1:22" s="45" customFormat="1" ht="73.5" customHeight="1" x14ac:dyDescent="0.2">
      <c r="A263" s="55">
        <v>228</v>
      </c>
      <c r="B263" s="71" t="s">
        <v>254</v>
      </c>
      <c r="C263" s="57" t="s">
        <v>249</v>
      </c>
      <c r="D263" s="33">
        <v>4600</v>
      </c>
      <c r="E263" s="33">
        <f t="shared" si="38"/>
        <v>4600</v>
      </c>
      <c r="F263" s="33">
        <f t="shared" si="37"/>
        <v>4600</v>
      </c>
      <c r="G263" s="34">
        <f t="shared" si="36"/>
        <v>3680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</row>
    <row r="264" spans="1:22" s="41" customFormat="1" ht="43.5" customHeight="1" x14ac:dyDescent="0.2">
      <c r="A264" s="55">
        <v>229</v>
      </c>
      <c r="B264" s="71" t="s">
        <v>255</v>
      </c>
      <c r="C264" s="57" t="s">
        <v>249</v>
      </c>
      <c r="D264" s="33">
        <v>3700</v>
      </c>
      <c r="E264" s="33">
        <f t="shared" si="38"/>
        <v>3700</v>
      </c>
      <c r="F264" s="33">
        <f t="shared" si="37"/>
        <v>3700</v>
      </c>
      <c r="G264" s="34">
        <f t="shared" si="36"/>
        <v>2960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</row>
    <row r="265" spans="1:22" s="73" customFormat="1" ht="56.25" x14ac:dyDescent="0.2">
      <c r="A265" s="55">
        <v>230</v>
      </c>
      <c r="B265" s="71" t="s">
        <v>256</v>
      </c>
      <c r="C265" s="57" t="s">
        <v>249</v>
      </c>
      <c r="D265" s="33">
        <v>5300</v>
      </c>
      <c r="E265" s="33">
        <f t="shared" si="38"/>
        <v>5300</v>
      </c>
      <c r="F265" s="33">
        <f t="shared" si="37"/>
        <v>5300</v>
      </c>
      <c r="G265" s="34">
        <f t="shared" si="36"/>
        <v>4240</v>
      </c>
      <c r="H265" s="72"/>
    </row>
    <row r="266" spans="1:22" s="10" customFormat="1" ht="29.25" customHeight="1" x14ac:dyDescent="0.2">
      <c r="A266" s="38" t="s">
        <v>257</v>
      </c>
      <c r="B266" s="39"/>
      <c r="C266" s="39"/>
      <c r="D266" s="39"/>
      <c r="E266" s="39"/>
      <c r="F266" s="39"/>
      <c r="G266" s="40"/>
    </row>
    <row r="267" spans="1:22" s="10" customFormat="1" ht="29.25" customHeight="1" x14ac:dyDescent="0.2">
      <c r="A267" s="30">
        <v>231</v>
      </c>
      <c r="B267" s="31" t="s">
        <v>258</v>
      </c>
      <c r="C267" s="32" t="s">
        <v>259</v>
      </c>
      <c r="D267" s="33">
        <v>5000</v>
      </c>
      <c r="E267" s="33">
        <f>D267</f>
        <v>5000</v>
      </c>
      <c r="F267" s="33">
        <f>D267</f>
        <v>5000</v>
      </c>
      <c r="G267" s="34">
        <f>D267</f>
        <v>5000</v>
      </c>
    </row>
    <row r="268" spans="1:22" s="10" customFormat="1" ht="29.25" customHeight="1" x14ac:dyDescent="0.2">
      <c r="A268" s="30">
        <v>232</v>
      </c>
      <c r="B268" s="31" t="s">
        <v>260</v>
      </c>
      <c r="C268" s="32" t="s">
        <v>259</v>
      </c>
      <c r="D268" s="33">
        <v>5000</v>
      </c>
      <c r="E268" s="33">
        <f t="shared" ref="E268:E275" si="39">D268</f>
        <v>5000</v>
      </c>
      <c r="F268" s="33">
        <f t="shared" ref="F268:F275" si="40">D268</f>
        <v>5000</v>
      </c>
      <c r="G268" s="34">
        <f t="shared" ref="G268:G275" si="41">D268</f>
        <v>5000</v>
      </c>
    </row>
    <row r="269" spans="1:22" s="10" customFormat="1" ht="29.25" customHeight="1" x14ac:dyDescent="0.2">
      <c r="A269" s="30">
        <v>233</v>
      </c>
      <c r="B269" s="31" t="s">
        <v>261</v>
      </c>
      <c r="C269" s="32" t="s">
        <v>259</v>
      </c>
      <c r="D269" s="33">
        <v>7000</v>
      </c>
      <c r="E269" s="33">
        <f t="shared" si="39"/>
        <v>7000</v>
      </c>
      <c r="F269" s="33">
        <f t="shared" si="40"/>
        <v>7000</v>
      </c>
      <c r="G269" s="34">
        <f t="shared" si="41"/>
        <v>7000</v>
      </c>
    </row>
    <row r="270" spans="1:22" s="10" customFormat="1" ht="29.25" customHeight="1" x14ac:dyDescent="0.2">
      <c r="A270" s="30">
        <v>234</v>
      </c>
      <c r="B270" s="31" t="s">
        <v>262</v>
      </c>
      <c r="C270" s="32" t="s">
        <v>259</v>
      </c>
      <c r="D270" s="33">
        <v>5000</v>
      </c>
      <c r="E270" s="33">
        <f t="shared" si="39"/>
        <v>5000</v>
      </c>
      <c r="F270" s="33">
        <f t="shared" si="40"/>
        <v>5000</v>
      </c>
      <c r="G270" s="34">
        <f t="shared" si="41"/>
        <v>5000</v>
      </c>
    </row>
    <row r="271" spans="1:22" s="10" customFormat="1" ht="29.25" customHeight="1" x14ac:dyDescent="0.2">
      <c r="A271" s="30">
        <v>235</v>
      </c>
      <c r="B271" s="31" t="s">
        <v>263</v>
      </c>
      <c r="C271" s="32" t="s">
        <v>54</v>
      </c>
      <c r="D271" s="33">
        <v>1600</v>
      </c>
      <c r="E271" s="33">
        <f t="shared" si="39"/>
        <v>1600</v>
      </c>
      <c r="F271" s="33">
        <f t="shared" si="40"/>
        <v>1600</v>
      </c>
      <c r="G271" s="34">
        <f t="shared" si="41"/>
        <v>1600</v>
      </c>
    </row>
    <row r="272" spans="1:22" s="10" customFormat="1" ht="29.25" customHeight="1" x14ac:dyDescent="0.2">
      <c r="A272" s="30">
        <v>236</v>
      </c>
      <c r="B272" s="31" t="s">
        <v>264</v>
      </c>
      <c r="C272" s="32" t="s">
        <v>54</v>
      </c>
      <c r="D272" s="33">
        <v>6200</v>
      </c>
      <c r="E272" s="33">
        <f t="shared" si="39"/>
        <v>6200</v>
      </c>
      <c r="F272" s="33">
        <f t="shared" si="40"/>
        <v>6200</v>
      </c>
      <c r="G272" s="34">
        <f t="shared" si="41"/>
        <v>6200</v>
      </c>
    </row>
    <row r="273" spans="1:22" s="10" customFormat="1" ht="29.25" customHeight="1" x14ac:dyDescent="0.2">
      <c r="A273" s="30">
        <v>237</v>
      </c>
      <c r="B273" s="31" t="s">
        <v>265</v>
      </c>
      <c r="C273" s="32" t="s">
        <v>54</v>
      </c>
      <c r="D273" s="33">
        <v>7000</v>
      </c>
      <c r="E273" s="33">
        <f t="shared" si="39"/>
        <v>7000</v>
      </c>
      <c r="F273" s="33">
        <f t="shared" si="40"/>
        <v>7000</v>
      </c>
      <c r="G273" s="34">
        <f t="shared" si="41"/>
        <v>7000</v>
      </c>
    </row>
    <row r="274" spans="1:22" s="41" customFormat="1" ht="28.5" customHeight="1" x14ac:dyDescent="0.2">
      <c r="A274" s="30">
        <v>238</v>
      </c>
      <c r="B274" s="31" t="s">
        <v>266</v>
      </c>
      <c r="C274" s="32" t="s">
        <v>54</v>
      </c>
      <c r="D274" s="33">
        <v>6200</v>
      </c>
      <c r="E274" s="33">
        <f t="shared" si="39"/>
        <v>6200</v>
      </c>
      <c r="F274" s="33">
        <f t="shared" si="40"/>
        <v>6200</v>
      </c>
      <c r="G274" s="34">
        <f t="shared" si="41"/>
        <v>6200</v>
      </c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</row>
    <row r="275" spans="1:22" s="45" customFormat="1" ht="41.25" customHeight="1" x14ac:dyDescent="0.2">
      <c r="A275" s="30">
        <v>239</v>
      </c>
      <c r="B275" s="31" t="s">
        <v>267</v>
      </c>
      <c r="C275" s="32" t="s">
        <v>54</v>
      </c>
      <c r="D275" s="33">
        <v>8000</v>
      </c>
      <c r="E275" s="33">
        <f t="shared" si="39"/>
        <v>8000</v>
      </c>
      <c r="F275" s="33">
        <f t="shared" si="40"/>
        <v>8000</v>
      </c>
      <c r="G275" s="34">
        <f t="shared" si="41"/>
        <v>8000</v>
      </c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</row>
    <row r="276" spans="1:22" s="45" customFormat="1" ht="59.25" customHeight="1" x14ac:dyDescent="0.2">
      <c r="A276" s="46" t="s">
        <v>268</v>
      </c>
      <c r="B276" s="47"/>
      <c r="C276" s="47"/>
      <c r="D276" s="47"/>
      <c r="E276" s="47"/>
      <c r="F276" s="47"/>
      <c r="G276" s="48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</row>
    <row r="277" spans="1:22" s="45" customFormat="1" ht="63.75" customHeight="1" x14ac:dyDescent="0.2">
      <c r="A277" s="55">
        <v>240</v>
      </c>
      <c r="B277" s="31" t="s">
        <v>269</v>
      </c>
      <c r="C277" s="49" t="s">
        <v>54</v>
      </c>
      <c r="D277" s="33">
        <v>15500</v>
      </c>
      <c r="E277" s="33">
        <f>D277/2</f>
        <v>7750</v>
      </c>
      <c r="F277" s="33">
        <f>D277</f>
        <v>15500</v>
      </c>
      <c r="G277" s="34">
        <f t="shared" si="36"/>
        <v>12400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</row>
    <row r="278" spans="1:22" s="45" customFormat="1" ht="57.75" customHeight="1" x14ac:dyDescent="0.2">
      <c r="A278" s="55">
        <v>241</v>
      </c>
      <c r="B278" s="31" t="s">
        <v>270</v>
      </c>
      <c r="C278" s="49" t="s">
        <v>54</v>
      </c>
      <c r="D278" s="33">
        <v>18500</v>
      </c>
      <c r="E278" s="33">
        <f>D278/2</f>
        <v>9250</v>
      </c>
      <c r="F278" s="33">
        <f>D278</f>
        <v>18500</v>
      </c>
      <c r="G278" s="34">
        <f t="shared" si="36"/>
        <v>14800</v>
      </c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</row>
    <row r="279" spans="1:22" s="74" customFormat="1" ht="43.5" customHeight="1" x14ac:dyDescent="0.2">
      <c r="A279" s="55">
        <v>242</v>
      </c>
      <c r="B279" s="31" t="s">
        <v>271</v>
      </c>
      <c r="C279" s="49" t="s">
        <v>54</v>
      </c>
      <c r="D279" s="33">
        <v>5400</v>
      </c>
      <c r="E279" s="33">
        <f>D279/2</f>
        <v>2700</v>
      </c>
      <c r="F279" s="33">
        <f>D279</f>
        <v>5400</v>
      </c>
      <c r="G279" s="34">
        <f t="shared" si="36"/>
        <v>4320</v>
      </c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</row>
    <row r="280" spans="1:22" s="45" customFormat="1" ht="38.25" customHeight="1" x14ac:dyDescent="0.2">
      <c r="A280" s="55">
        <v>243</v>
      </c>
      <c r="B280" s="31" t="s">
        <v>272</v>
      </c>
      <c r="C280" s="49" t="s">
        <v>54</v>
      </c>
      <c r="D280" s="33">
        <v>2400</v>
      </c>
      <c r="E280" s="33">
        <f>D280/2</f>
        <v>1200</v>
      </c>
      <c r="F280" s="33">
        <f>D280</f>
        <v>2400</v>
      </c>
      <c r="G280" s="34">
        <f t="shared" si="36"/>
        <v>1920</v>
      </c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</row>
    <row r="281" spans="1:22" s="45" customFormat="1" ht="37.5" customHeight="1" x14ac:dyDescent="0.2">
      <c r="A281" s="68" t="s">
        <v>273</v>
      </c>
      <c r="B281" s="69"/>
      <c r="C281" s="69"/>
      <c r="D281" s="69"/>
      <c r="E281" s="69"/>
      <c r="F281" s="69"/>
      <c r="G281" s="7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</row>
    <row r="282" spans="1:22" s="45" customFormat="1" ht="42" customHeight="1" x14ac:dyDescent="0.2">
      <c r="A282" s="55">
        <v>244</v>
      </c>
      <c r="B282" s="31" t="s">
        <v>274</v>
      </c>
      <c r="C282" s="57" t="s">
        <v>275</v>
      </c>
      <c r="D282" s="33">
        <v>25000</v>
      </c>
      <c r="E282" s="33">
        <f>D282/2</f>
        <v>12500</v>
      </c>
      <c r="F282" s="33">
        <f>D282</f>
        <v>25000</v>
      </c>
      <c r="G282" s="34">
        <f t="shared" si="36"/>
        <v>20000</v>
      </c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</row>
    <row r="283" spans="1:22" s="45" customFormat="1" ht="41.25" customHeight="1" x14ac:dyDescent="0.2">
      <c r="A283" s="55">
        <v>245</v>
      </c>
      <c r="B283" s="31" t="s">
        <v>276</v>
      </c>
      <c r="C283" s="57" t="s">
        <v>275</v>
      </c>
      <c r="D283" s="33">
        <v>9000</v>
      </c>
      <c r="E283" s="33">
        <f t="shared" ref="E283:E331" si="42">D283/2</f>
        <v>4500</v>
      </c>
      <c r="F283" s="33">
        <f t="shared" ref="F283:F331" si="43">D283</f>
        <v>9000</v>
      </c>
      <c r="G283" s="34">
        <f t="shared" si="36"/>
        <v>7200</v>
      </c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4" spans="1:22" s="45" customFormat="1" ht="38.25" customHeight="1" x14ac:dyDescent="0.2">
      <c r="A284" s="55">
        <v>246</v>
      </c>
      <c r="B284" s="31" t="s">
        <v>277</v>
      </c>
      <c r="C284" s="57" t="s">
        <v>275</v>
      </c>
      <c r="D284" s="33">
        <v>20000</v>
      </c>
      <c r="E284" s="33">
        <f t="shared" si="42"/>
        <v>10000</v>
      </c>
      <c r="F284" s="33">
        <f t="shared" si="43"/>
        <v>20000</v>
      </c>
      <c r="G284" s="34">
        <f t="shared" si="36"/>
        <v>16000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</row>
    <row r="285" spans="1:22" s="45" customFormat="1" ht="36.75" customHeight="1" x14ac:dyDescent="0.2">
      <c r="A285" s="55">
        <v>247</v>
      </c>
      <c r="B285" s="31" t="s">
        <v>278</v>
      </c>
      <c r="C285" s="57" t="s">
        <v>275</v>
      </c>
      <c r="D285" s="33">
        <v>4500</v>
      </c>
      <c r="E285" s="33">
        <f t="shared" si="42"/>
        <v>2250</v>
      </c>
      <c r="F285" s="33">
        <f t="shared" si="43"/>
        <v>4500</v>
      </c>
      <c r="G285" s="34">
        <f t="shared" si="36"/>
        <v>3600</v>
      </c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6" spans="1:22" s="45" customFormat="1" ht="44.25" customHeight="1" x14ac:dyDescent="0.2">
      <c r="A286" s="55">
        <v>248</v>
      </c>
      <c r="B286" s="31" t="s">
        <v>279</v>
      </c>
      <c r="C286" s="57" t="s">
        <v>275</v>
      </c>
      <c r="D286" s="33">
        <v>6700</v>
      </c>
      <c r="E286" s="33">
        <f t="shared" si="42"/>
        <v>3350</v>
      </c>
      <c r="F286" s="33">
        <f t="shared" si="43"/>
        <v>6700</v>
      </c>
      <c r="G286" s="34">
        <f t="shared" si="36"/>
        <v>5360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</row>
    <row r="287" spans="1:22" s="45" customFormat="1" ht="40.5" customHeight="1" x14ac:dyDescent="0.2">
      <c r="A287" s="55">
        <v>249</v>
      </c>
      <c r="B287" s="31" t="s">
        <v>280</v>
      </c>
      <c r="C287" s="57" t="s">
        <v>275</v>
      </c>
      <c r="D287" s="33">
        <v>7600</v>
      </c>
      <c r="E287" s="33">
        <f t="shared" si="42"/>
        <v>3800</v>
      </c>
      <c r="F287" s="33">
        <f t="shared" si="43"/>
        <v>7600</v>
      </c>
      <c r="G287" s="34">
        <f t="shared" si="36"/>
        <v>6080</v>
      </c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</row>
    <row r="288" spans="1:22" s="45" customFormat="1" ht="30" customHeight="1" x14ac:dyDescent="0.2">
      <c r="A288" s="55">
        <v>250</v>
      </c>
      <c r="B288" s="31" t="s">
        <v>281</v>
      </c>
      <c r="C288" s="57" t="s">
        <v>275</v>
      </c>
      <c r="D288" s="33">
        <v>5300</v>
      </c>
      <c r="E288" s="33">
        <f t="shared" si="42"/>
        <v>2650</v>
      </c>
      <c r="F288" s="33">
        <f t="shared" si="43"/>
        <v>5300</v>
      </c>
      <c r="G288" s="34">
        <f t="shared" si="36"/>
        <v>4240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s="45" customFormat="1" ht="27" customHeight="1" x14ac:dyDescent="0.2">
      <c r="A289" s="55">
        <v>251</v>
      </c>
      <c r="B289" s="31" t="s">
        <v>282</v>
      </c>
      <c r="C289" s="57" t="s">
        <v>275</v>
      </c>
      <c r="D289" s="33">
        <v>15000.039411036994</v>
      </c>
      <c r="E289" s="33">
        <f t="shared" si="42"/>
        <v>7500.0197055184972</v>
      </c>
      <c r="F289" s="33">
        <f t="shared" si="43"/>
        <v>15000.039411036994</v>
      </c>
      <c r="G289" s="34">
        <f t="shared" si="36"/>
        <v>12000.031528829597</v>
      </c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</row>
    <row r="290" spans="1:22" s="45" customFormat="1" ht="26.25" customHeight="1" x14ac:dyDescent="0.2">
      <c r="A290" s="55">
        <v>252</v>
      </c>
      <c r="B290" s="31" t="s">
        <v>283</v>
      </c>
      <c r="C290" s="57" t="s">
        <v>275</v>
      </c>
      <c r="D290" s="33">
        <v>13200</v>
      </c>
      <c r="E290" s="33">
        <f t="shared" si="42"/>
        <v>6600</v>
      </c>
      <c r="F290" s="33">
        <f t="shared" si="43"/>
        <v>13200</v>
      </c>
      <c r="G290" s="34">
        <f t="shared" si="36"/>
        <v>10560</v>
      </c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</row>
    <row r="291" spans="1:22" s="45" customFormat="1" ht="26.25" customHeight="1" x14ac:dyDescent="0.2">
      <c r="A291" s="55">
        <v>253</v>
      </c>
      <c r="B291" s="71" t="s">
        <v>284</v>
      </c>
      <c r="C291" s="57" t="s">
        <v>275</v>
      </c>
      <c r="D291" s="49">
        <v>749.6766299194677</v>
      </c>
      <c r="E291" s="33">
        <f t="shared" si="42"/>
        <v>374.83831495973385</v>
      </c>
      <c r="F291" s="33">
        <f t="shared" si="43"/>
        <v>749.6766299194677</v>
      </c>
      <c r="G291" s="75">
        <f t="shared" si="36"/>
        <v>599.74130393557414</v>
      </c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</row>
    <row r="292" spans="1:22" s="45" customFormat="1" ht="26.25" customHeight="1" x14ac:dyDescent="0.2">
      <c r="A292" s="55">
        <v>254</v>
      </c>
      <c r="B292" s="31" t="s">
        <v>285</v>
      </c>
      <c r="C292" s="57" t="s">
        <v>275</v>
      </c>
      <c r="D292" s="33">
        <v>2100</v>
      </c>
      <c r="E292" s="33">
        <f t="shared" si="42"/>
        <v>1050</v>
      </c>
      <c r="F292" s="33">
        <f t="shared" si="43"/>
        <v>2100</v>
      </c>
      <c r="G292" s="34">
        <f t="shared" si="36"/>
        <v>1680</v>
      </c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</row>
    <row r="293" spans="1:22" s="45" customFormat="1" ht="26.25" customHeight="1" x14ac:dyDescent="0.2">
      <c r="A293" s="55">
        <v>255</v>
      </c>
      <c r="B293" s="31" t="s">
        <v>286</v>
      </c>
      <c r="C293" s="57" t="s">
        <v>275</v>
      </c>
      <c r="D293" s="33">
        <v>7900</v>
      </c>
      <c r="E293" s="33">
        <f t="shared" si="42"/>
        <v>3950</v>
      </c>
      <c r="F293" s="33">
        <f t="shared" si="43"/>
        <v>7900</v>
      </c>
      <c r="G293" s="34">
        <f t="shared" si="36"/>
        <v>6320</v>
      </c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</row>
    <row r="294" spans="1:22" s="45" customFormat="1" ht="26.25" customHeight="1" x14ac:dyDescent="0.2">
      <c r="A294" s="55">
        <v>256</v>
      </c>
      <c r="B294" s="31" t="s">
        <v>287</v>
      </c>
      <c r="C294" s="57" t="s">
        <v>275</v>
      </c>
      <c r="D294" s="33">
        <v>4600</v>
      </c>
      <c r="E294" s="33">
        <f t="shared" si="42"/>
        <v>2300</v>
      </c>
      <c r="F294" s="33">
        <f t="shared" si="43"/>
        <v>4600</v>
      </c>
      <c r="G294" s="34">
        <f t="shared" si="36"/>
        <v>3680</v>
      </c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</row>
    <row r="295" spans="1:22" s="45" customFormat="1" ht="34.5" customHeight="1" x14ac:dyDescent="0.2">
      <c r="A295" s="55">
        <v>257</v>
      </c>
      <c r="B295" s="31" t="s">
        <v>288</v>
      </c>
      <c r="C295" s="57" t="s">
        <v>275</v>
      </c>
      <c r="D295" s="33">
        <v>14999.630166754781</v>
      </c>
      <c r="E295" s="33">
        <f t="shared" si="42"/>
        <v>7499.8150833773907</v>
      </c>
      <c r="F295" s="33">
        <f t="shared" si="43"/>
        <v>14999.630166754781</v>
      </c>
      <c r="G295" s="34">
        <f t="shared" si="36"/>
        <v>11999.704133403826</v>
      </c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296" spans="1:22" s="76" customFormat="1" ht="42" customHeight="1" x14ac:dyDescent="0.2">
      <c r="A296" s="55">
        <v>258</v>
      </c>
      <c r="B296" s="31" t="s">
        <v>289</v>
      </c>
      <c r="C296" s="57" t="s">
        <v>275</v>
      </c>
      <c r="D296" s="33">
        <v>14999.630166754781</v>
      </c>
      <c r="E296" s="33">
        <f t="shared" si="42"/>
        <v>7499.8150833773907</v>
      </c>
      <c r="F296" s="33">
        <f t="shared" si="43"/>
        <v>14999.630166754781</v>
      </c>
      <c r="G296" s="34">
        <f t="shared" si="36"/>
        <v>11999.704133403826</v>
      </c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</row>
    <row r="297" spans="1:22" s="76" customFormat="1" ht="41.25" customHeight="1" x14ac:dyDescent="0.2">
      <c r="A297" s="55">
        <v>259</v>
      </c>
      <c r="B297" s="31" t="s">
        <v>290</v>
      </c>
      <c r="C297" s="57" t="s">
        <v>275</v>
      </c>
      <c r="D297" s="33">
        <v>7000.3435165535711</v>
      </c>
      <c r="E297" s="33">
        <f t="shared" si="42"/>
        <v>3500.1717582767856</v>
      </c>
      <c r="F297" s="33">
        <f t="shared" si="43"/>
        <v>7000.3435165535711</v>
      </c>
      <c r="G297" s="34">
        <f t="shared" si="36"/>
        <v>5600.2748132428569</v>
      </c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</row>
    <row r="298" spans="1:22" s="45" customFormat="1" ht="43.5" customHeight="1" x14ac:dyDescent="0.2">
      <c r="A298" s="55">
        <v>260</v>
      </c>
      <c r="B298" s="31" t="s">
        <v>291</v>
      </c>
      <c r="C298" s="32" t="s">
        <v>275</v>
      </c>
      <c r="D298" s="33">
        <v>7500</v>
      </c>
      <c r="E298" s="33">
        <f>D298/2</f>
        <v>3750</v>
      </c>
      <c r="F298" s="33">
        <f>D298</f>
        <v>7500</v>
      </c>
      <c r="G298" s="34">
        <f>D298*80%</f>
        <v>6000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spans="1:22" s="45" customFormat="1" ht="45" customHeight="1" x14ac:dyDescent="0.2">
      <c r="A299" s="55">
        <v>261</v>
      </c>
      <c r="B299" s="31" t="s">
        <v>292</v>
      </c>
      <c r="C299" s="32" t="s">
        <v>275</v>
      </c>
      <c r="D299" s="33">
        <v>6000</v>
      </c>
      <c r="E299" s="33">
        <f>D299/2</f>
        <v>3000</v>
      </c>
      <c r="F299" s="33">
        <f>D299</f>
        <v>6000</v>
      </c>
      <c r="G299" s="34">
        <f>D299*80%</f>
        <v>4800</v>
      </c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spans="1:22" s="45" customFormat="1" ht="26.25" customHeight="1" x14ac:dyDescent="0.2">
      <c r="A300" s="55">
        <v>262</v>
      </c>
      <c r="B300" s="31" t="s">
        <v>293</v>
      </c>
      <c r="C300" s="57" t="s">
        <v>275</v>
      </c>
      <c r="D300" s="33">
        <v>7899.637040810223</v>
      </c>
      <c r="E300" s="33">
        <f t="shared" si="42"/>
        <v>3949.8185204051115</v>
      </c>
      <c r="F300" s="33">
        <f t="shared" si="43"/>
        <v>7899.637040810223</v>
      </c>
      <c r="G300" s="34">
        <f t="shared" si="36"/>
        <v>6319.7096326481787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spans="1:22" s="45" customFormat="1" ht="26.25" customHeight="1" x14ac:dyDescent="0.2">
      <c r="A301" s="55">
        <v>263</v>
      </c>
      <c r="B301" s="31" t="s">
        <v>294</v>
      </c>
      <c r="C301" s="57" t="s">
        <v>275</v>
      </c>
      <c r="D301" s="33">
        <v>7000</v>
      </c>
      <c r="E301" s="33">
        <f t="shared" si="42"/>
        <v>3500</v>
      </c>
      <c r="F301" s="33">
        <f t="shared" si="43"/>
        <v>7000</v>
      </c>
      <c r="G301" s="34">
        <f t="shared" si="36"/>
        <v>5600</v>
      </c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spans="1:22" s="45" customFormat="1" ht="26.25" customHeight="1" x14ac:dyDescent="0.2">
      <c r="A302" s="55">
        <v>264</v>
      </c>
      <c r="B302" s="31" t="s">
        <v>295</v>
      </c>
      <c r="C302" s="57" t="s">
        <v>275</v>
      </c>
      <c r="D302" s="33">
        <v>7000.1821692499607</v>
      </c>
      <c r="E302" s="33">
        <f t="shared" si="42"/>
        <v>3500.0910846249803</v>
      </c>
      <c r="F302" s="33">
        <f t="shared" si="43"/>
        <v>7000.1821692499607</v>
      </c>
      <c r="G302" s="34">
        <f t="shared" si="36"/>
        <v>5600.1457353999685</v>
      </c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spans="1:22" s="45" customFormat="1" ht="26.25" customHeight="1" x14ac:dyDescent="0.2">
      <c r="A303" s="55">
        <v>265</v>
      </c>
      <c r="B303" s="31" t="s">
        <v>296</v>
      </c>
      <c r="C303" s="57" t="s">
        <v>275</v>
      </c>
      <c r="D303" s="33">
        <v>7000</v>
      </c>
      <c r="E303" s="33">
        <f t="shared" si="42"/>
        <v>3500</v>
      </c>
      <c r="F303" s="33">
        <f t="shared" si="43"/>
        <v>7000</v>
      </c>
      <c r="G303" s="34">
        <f t="shared" si="36"/>
        <v>5600</v>
      </c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spans="1:22" s="45" customFormat="1" ht="26.25" customHeight="1" x14ac:dyDescent="0.2">
      <c r="A304" s="55">
        <v>266</v>
      </c>
      <c r="B304" s="31" t="s">
        <v>297</v>
      </c>
      <c r="C304" s="57" t="s">
        <v>275</v>
      </c>
      <c r="D304" s="33">
        <v>7000</v>
      </c>
      <c r="E304" s="33">
        <f t="shared" si="42"/>
        <v>3500</v>
      </c>
      <c r="F304" s="33">
        <f t="shared" si="43"/>
        <v>7000</v>
      </c>
      <c r="G304" s="34">
        <f t="shared" si="36"/>
        <v>5600</v>
      </c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spans="1:22" s="45" customFormat="1" ht="26.25" customHeight="1" x14ac:dyDescent="0.2">
      <c r="A305" s="55">
        <v>267</v>
      </c>
      <c r="B305" s="31" t="s">
        <v>298</v>
      </c>
      <c r="C305" s="57" t="s">
        <v>275</v>
      </c>
      <c r="D305" s="33">
        <v>7000</v>
      </c>
      <c r="E305" s="33">
        <f t="shared" si="42"/>
        <v>3500</v>
      </c>
      <c r="F305" s="33">
        <f t="shared" si="43"/>
        <v>7000</v>
      </c>
      <c r="G305" s="34">
        <f t="shared" si="36"/>
        <v>5600</v>
      </c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spans="1:22" s="45" customFormat="1" ht="26.25" customHeight="1" x14ac:dyDescent="0.2">
      <c r="A306" s="55">
        <v>268</v>
      </c>
      <c r="B306" s="31" t="s">
        <v>299</v>
      </c>
      <c r="C306" s="57" t="s">
        <v>275</v>
      </c>
      <c r="D306" s="33">
        <v>7000</v>
      </c>
      <c r="E306" s="33">
        <f t="shared" si="42"/>
        <v>3500</v>
      </c>
      <c r="F306" s="33">
        <f t="shared" si="43"/>
        <v>7000</v>
      </c>
      <c r="G306" s="34">
        <f t="shared" si="36"/>
        <v>5600</v>
      </c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spans="1:22" s="45" customFormat="1" ht="26.25" customHeight="1" x14ac:dyDescent="0.2">
      <c r="A307" s="55">
        <v>269</v>
      </c>
      <c r="B307" s="31" t="s">
        <v>300</v>
      </c>
      <c r="C307" s="57" t="s">
        <v>275</v>
      </c>
      <c r="D307" s="33">
        <v>5800</v>
      </c>
      <c r="E307" s="33">
        <f t="shared" si="42"/>
        <v>2900</v>
      </c>
      <c r="F307" s="33">
        <f t="shared" si="43"/>
        <v>5800</v>
      </c>
      <c r="G307" s="34">
        <f t="shared" si="36"/>
        <v>4640</v>
      </c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s="45" customFormat="1" ht="26.25" customHeight="1" x14ac:dyDescent="0.2">
      <c r="A308" s="55">
        <v>270</v>
      </c>
      <c r="B308" s="31" t="s">
        <v>301</v>
      </c>
      <c r="C308" s="57" t="s">
        <v>275</v>
      </c>
      <c r="D308" s="33">
        <v>6000</v>
      </c>
      <c r="E308" s="33">
        <f t="shared" si="42"/>
        <v>3000</v>
      </c>
      <c r="F308" s="33">
        <f t="shared" si="43"/>
        <v>6000</v>
      </c>
      <c r="G308" s="34">
        <f t="shared" si="36"/>
        <v>4800</v>
      </c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spans="1:22" s="45" customFormat="1" ht="26.25" customHeight="1" x14ac:dyDescent="0.2">
      <c r="A309" s="55">
        <v>271</v>
      </c>
      <c r="B309" s="31" t="s">
        <v>302</v>
      </c>
      <c r="C309" s="57" t="s">
        <v>275</v>
      </c>
      <c r="D309" s="33">
        <v>6000</v>
      </c>
      <c r="E309" s="33">
        <f t="shared" si="42"/>
        <v>3000</v>
      </c>
      <c r="F309" s="33">
        <f t="shared" si="43"/>
        <v>6000</v>
      </c>
      <c r="G309" s="34">
        <f t="shared" si="36"/>
        <v>4800</v>
      </c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spans="1:22" s="45" customFormat="1" ht="26.25" customHeight="1" x14ac:dyDescent="0.2">
      <c r="A310" s="55">
        <v>272</v>
      </c>
      <c r="B310" s="31" t="s">
        <v>303</v>
      </c>
      <c r="C310" s="57" t="s">
        <v>275</v>
      </c>
      <c r="D310" s="33">
        <v>3300</v>
      </c>
      <c r="E310" s="33">
        <f t="shared" si="42"/>
        <v>1650</v>
      </c>
      <c r="F310" s="33">
        <f t="shared" si="43"/>
        <v>3300</v>
      </c>
      <c r="G310" s="34">
        <f t="shared" si="36"/>
        <v>2640</v>
      </c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spans="1:22" s="45" customFormat="1" ht="26.25" customHeight="1" x14ac:dyDescent="0.2">
      <c r="A311" s="55">
        <v>273</v>
      </c>
      <c r="B311" s="31" t="s">
        <v>304</v>
      </c>
      <c r="C311" s="57" t="s">
        <v>275</v>
      </c>
      <c r="D311" s="33">
        <v>4000</v>
      </c>
      <c r="E311" s="33">
        <f t="shared" si="42"/>
        <v>2000</v>
      </c>
      <c r="F311" s="33">
        <f t="shared" si="43"/>
        <v>4000</v>
      </c>
      <c r="G311" s="34">
        <f t="shared" si="36"/>
        <v>3200</v>
      </c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spans="1:22" s="45" customFormat="1" ht="26.25" customHeight="1" x14ac:dyDescent="0.2">
      <c r="A312" s="55">
        <v>274</v>
      </c>
      <c r="B312" s="31" t="s">
        <v>305</v>
      </c>
      <c r="C312" s="57" t="s">
        <v>275</v>
      </c>
      <c r="D312" s="33">
        <v>4000</v>
      </c>
      <c r="E312" s="33">
        <f t="shared" si="42"/>
        <v>2000</v>
      </c>
      <c r="F312" s="33">
        <f t="shared" si="43"/>
        <v>4000</v>
      </c>
      <c r="G312" s="34">
        <f t="shared" si="36"/>
        <v>3200</v>
      </c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</row>
    <row r="313" spans="1:22" s="45" customFormat="1" ht="26.25" customHeight="1" x14ac:dyDescent="0.2">
      <c r="A313" s="55">
        <v>275</v>
      </c>
      <c r="B313" s="31" t="s">
        <v>306</v>
      </c>
      <c r="C313" s="57" t="s">
        <v>275</v>
      </c>
      <c r="D313" s="33">
        <v>3500</v>
      </c>
      <c r="E313" s="33">
        <f t="shared" si="42"/>
        <v>1750</v>
      </c>
      <c r="F313" s="33">
        <f t="shared" si="43"/>
        <v>3500</v>
      </c>
      <c r="G313" s="34">
        <f t="shared" si="36"/>
        <v>2800</v>
      </c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</row>
    <row r="314" spans="1:22" s="45" customFormat="1" ht="26.25" customHeight="1" x14ac:dyDescent="0.2">
      <c r="A314" s="55">
        <v>276</v>
      </c>
      <c r="B314" s="31" t="s">
        <v>307</v>
      </c>
      <c r="C314" s="57" t="s">
        <v>275</v>
      </c>
      <c r="D314" s="33">
        <v>5800</v>
      </c>
      <c r="E314" s="33">
        <f t="shared" si="42"/>
        <v>2900</v>
      </c>
      <c r="F314" s="33">
        <f t="shared" si="43"/>
        <v>5800</v>
      </c>
      <c r="G314" s="34">
        <f t="shared" si="36"/>
        <v>4640</v>
      </c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</row>
    <row r="315" spans="1:22" s="45" customFormat="1" ht="26.25" customHeight="1" x14ac:dyDescent="0.2">
      <c r="A315" s="55">
        <v>277</v>
      </c>
      <c r="B315" s="31" t="s">
        <v>308</v>
      </c>
      <c r="C315" s="57" t="s">
        <v>275</v>
      </c>
      <c r="D315" s="33">
        <v>3000</v>
      </c>
      <c r="E315" s="33">
        <f t="shared" si="42"/>
        <v>1500</v>
      </c>
      <c r="F315" s="33">
        <f t="shared" si="43"/>
        <v>3000</v>
      </c>
      <c r="G315" s="34">
        <f t="shared" si="36"/>
        <v>2400</v>
      </c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</row>
    <row r="316" spans="1:22" s="45" customFormat="1" ht="26.25" customHeight="1" x14ac:dyDescent="0.2">
      <c r="A316" s="55">
        <v>278</v>
      </c>
      <c r="B316" s="31" t="s">
        <v>309</v>
      </c>
      <c r="C316" s="57" t="s">
        <v>275</v>
      </c>
      <c r="D316" s="33">
        <v>6500</v>
      </c>
      <c r="E316" s="33">
        <f t="shared" si="42"/>
        <v>3250</v>
      </c>
      <c r="F316" s="33">
        <f t="shared" si="43"/>
        <v>6500</v>
      </c>
      <c r="G316" s="34">
        <f t="shared" si="36"/>
        <v>5200</v>
      </c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</row>
    <row r="317" spans="1:22" s="45" customFormat="1" ht="26.25" customHeight="1" x14ac:dyDescent="0.2">
      <c r="A317" s="55">
        <v>279</v>
      </c>
      <c r="B317" s="31" t="s">
        <v>310</v>
      </c>
      <c r="C317" s="57" t="s">
        <v>275</v>
      </c>
      <c r="D317" s="33">
        <v>4000</v>
      </c>
      <c r="E317" s="33">
        <f t="shared" si="42"/>
        <v>2000</v>
      </c>
      <c r="F317" s="33">
        <f t="shared" si="43"/>
        <v>4000</v>
      </c>
      <c r="G317" s="34">
        <f t="shared" si="36"/>
        <v>3200</v>
      </c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</row>
    <row r="318" spans="1:22" s="45" customFormat="1" ht="26.25" customHeight="1" x14ac:dyDescent="0.2">
      <c r="A318" s="55">
        <v>280</v>
      </c>
      <c r="B318" s="31" t="s">
        <v>311</v>
      </c>
      <c r="C318" s="57" t="s">
        <v>275</v>
      </c>
      <c r="D318" s="33">
        <v>4000</v>
      </c>
      <c r="E318" s="33">
        <f t="shared" si="42"/>
        <v>2000</v>
      </c>
      <c r="F318" s="33">
        <f t="shared" si="43"/>
        <v>4000</v>
      </c>
      <c r="G318" s="34">
        <f t="shared" si="36"/>
        <v>3200</v>
      </c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</row>
    <row r="319" spans="1:22" s="45" customFormat="1" ht="26.25" customHeight="1" x14ac:dyDescent="0.2">
      <c r="A319" s="55">
        <v>281</v>
      </c>
      <c r="B319" s="31" t="s">
        <v>312</v>
      </c>
      <c r="C319" s="57" t="s">
        <v>275</v>
      </c>
      <c r="D319" s="33">
        <v>4800</v>
      </c>
      <c r="E319" s="33">
        <f t="shared" si="42"/>
        <v>2400</v>
      </c>
      <c r="F319" s="33">
        <f t="shared" si="43"/>
        <v>4800</v>
      </c>
      <c r="G319" s="34">
        <f t="shared" si="36"/>
        <v>3840</v>
      </c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0" spans="1:22" s="45" customFormat="1" ht="26.25" customHeight="1" x14ac:dyDescent="0.2">
      <c r="A320" s="55">
        <v>282</v>
      </c>
      <c r="B320" s="31" t="s">
        <v>313</v>
      </c>
      <c r="C320" s="57" t="s">
        <v>275</v>
      </c>
      <c r="D320" s="33">
        <v>7000</v>
      </c>
      <c r="E320" s="33">
        <f t="shared" si="42"/>
        <v>3500</v>
      </c>
      <c r="F320" s="33">
        <f t="shared" si="43"/>
        <v>7000</v>
      </c>
      <c r="G320" s="34">
        <f t="shared" si="36"/>
        <v>5600</v>
      </c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</row>
    <row r="321" spans="1:22" s="45" customFormat="1" ht="26.25" customHeight="1" x14ac:dyDescent="0.2">
      <c r="A321" s="55">
        <v>283</v>
      </c>
      <c r="B321" s="31" t="s">
        <v>314</v>
      </c>
      <c r="C321" s="57" t="s">
        <v>275</v>
      </c>
      <c r="D321" s="33">
        <v>4100</v>
      </c>
      <c r="E321" s="33">
        <f t="shared" si="42"/>
        <v>2050</v>
      </c>
      <c r="F321" s="33">
        <f t="shared" si="43"/>
        <v>4100</v>
      </c>
      <c r="G321" s="34">
        <f t="shared" si="36"/>
        <v>3280</v>
      </c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</row>
    <row r="322" spans="1:22" s="45" customFormat="1" ht="26.25" customHeight="1" x14ac:dyDescent="0.2">
      <c r="A322" s="55">
        <v>284</v>
      </c>
      <c r="B322" s="31" t="s">
        <v>315</v>
      </c>
      <c r="C322" s="57" t="s">
        <v>275</v>
      </c>
      <c r="D322" s="33">
        <v>3700</v>
      </c>
      <c r="E322" s="33">
        <f t="shared" si="42"/>
        <v>1850</v>
      </c>
      <c r="F322" s="33">
        <f t="shared" si="43"/>
        <v>3700</v>
      </c>
      <c r="G322" s="34">
        <f t="shared" si="36"/>
        <v>2960</v>
      </c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</row>
    <row r="323" spans="1:22" s="45" customFormat="1" ht="26.25" customHeight="1" x14ac:dyDescent="0.2">
      <c r="A323" s="55">
        <v>285</v>
      </c>
      <c r="B323" s="31" t="s">
        <v>316</v>
      </c>
      <c r="C323" s="57" t="s">
        <v>275</v>
      </c>
      <c r="D323" s="33">
        <v>5800</v>
      </c>
      <c r="E323" s="33">
        <f t="shared" si="42"/>
        <v>2900</v>
      </c>
      <c r="F323" s="33">
        <f t="shared" si="43"/>
        <v>5800</v>
      </c>
      <c r="G323" s="34">
        <f t="shared" si="36"/>
        <v>4640</v>
      </c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spans="1:22" s="45" customFormat="1" ht="26.25" customHeight="1" x14ac:dyDescent="0.2">
      <c r="A324" s="55">
        <v>286</v>
      </c>
      <c r="B324" s="31" t="s">
        <v>317</v>
      </c>
      <c r="C324" s="57" t="s">
        <v>275</v>
      </c>
      <c r="D324" s="33">
        <v>7000</v>
      </c>
      <c r="E324" s="33">
        <f t="shared" si="42"/>
        <v>3500</v>
      </c>
      <c r="F324" s="33">
        <f t="shared" si="43"/>
        <v>7000</v>
      </c>
      <c r="G324" s="34">
        <f t="shared" si="36"/>
        <v>5600</v>
      </c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</row>
    <row r="325" spans="1:22" s="45" customFormat="1" ht="38.25" customHeight="1" x14ac:dyDescent="0.2">
      <c r="A325" s="55">
        <v>287</v>
      </c>
      <c r="B325" s="31" t="s">
        <v>318</v>
      </c>
      <c r="C325" s="57" t="s">
        <v>275</v>
      </c>
      <c r="D325" s="33">
        <v>9600</v>
      </c>
      <c r="E325" s="33">
        <f t="shared" si="42"/>
        <v>4800</v>
      </c>
      <c r="F325" s="33">
        <f t="shared" si="43"/>
        <v>9600</v>
      </c>
      <c r="G325" s="34">
        <f t="shared" ref="G325:G331" si="44">D325*80%</f>
        <v>7680</v>
      </c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</row>
    <row r="326" spans="1:22" s="45" customFormat="1" ht="26.25" customHeight="1" x14ac:dyDescent="0.2">
      <c r="A326" s="55">
        <v>288</v>
      </c>
      <c r="B326" s="31" t="s">
        <v>319</v>
      </c>
      <c r="C326" s="57" t="s">
        <v>275</v>
      </c>
      <c r="D326" s="33">
        <v>2000</v>
      </c>
      <c r="E326" s="33">
        <f t="shared" si="42"/>
        <v>1000</v>
      </c>
      <c r="F326" s="33">
        <f t="shared" si="43"/>
        <v>2000</v>
      </c>
      <c r="G326" s="34">
        <f t="shared" si="44"/>
        <v>1600</v>
      </c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</row>
    <row r="327" spans="1:22" s="45" customFormat="1" ht="43.5" customHeight="1" x14ac:dyDescent="0.2">
      <c r="A327" s="55">
        <v>289</v>
      </c>
      <c r="B327" s="31" t="s">
        <v>320</v>
      </c>
      <c r="C327" s="57" t="s">
        <v>275</v>
      </c>
      <c r="D327" s="33">
        <v>3600</v>
      </c>
      <c r="E327" s="33">
        <f t="shared" si="42"/>
        <v>1800</v>
      </c>
      <c r="F327" s="33">
        <f t="shared" si="43"/>
        <v>3600</v>
      </c>
      <c r="G327" s="34">
        <f t="shared" si="44"/>
        <v>2880</v>
      </c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</row>
    <row r="328" spans="1:22" s="45" customFormat="1" ht="26.25" customHeight="1" x14ac:dyDescent="0.2">
      <c r="A328" s="55">
        <v>290</v>
      </c>
      <c r="B328" s="31" t="s">
        <v>321</v>
      </c>
      <c r="C328" s="57" t="s">
        <v>275</v>
      </c>
      <c r="D328" s="33">
        <v>3500</v>
      </c>
      <c r="E328" s="33">
        <f t="shared" si="42"/>
        <v>1750</v>
      </c>
      <c r="F328" s="33">
        <f t="shared" si="43"/>
        <v>3500</v>
      </c>
      <c r="G328" s="34">
        <f t="shared" si="44"/>
        <v>2800</v>
      </c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29" spans="1:22" s="45" customFormat="1" ht="26.25" customHeight="1" x14ac:dyDescent="0.2">
      <c r="A329" s="55">
        <v>291</v>
      </c>
      <c r="B329" s="31" t="s">
        <v>322</v>
      </c>
      <c r="C329" s="57" t="s">
        <v>275</v>
      </c>
      <c r="D329" s="33">
        <v>1499.97314860817</v>
      </c>
      <c r="E329" s="33">
        <f t="shared" si="42"/>
        <v>749.98657430408502</v>
      </c>
      <c r="F329" s="33">
        <f t="shared" si="43"/>
        <v>1499.97314860817</v>
      </c>
      <c r="G329" s="34">
        <f t="shared" si="44"/>
        <v>1199.978518886536</v>
      </c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</row>
    <row r="330" spans="1:22" s="45" customFormat="1" ht="26.25" customHeight="1" x14ac:dyDescent="0.2">
      <c r="A330" s="55">
        <v>292</v>
      </c>
      <c r="B330" s="31" t="s">
        <v>323</v>
      </c>
      <c r="C330" s="57" t="s">
        <v>275</v>
      </c>
      <c r="D330" s="33">
        <v>7500.2101315030422</v>
      </c>
      <c r="E330" s="33">
        <f t="shared" si="42"/>
        <v>3750.1050657515211</v>
      </c>
      <c r="F330" s="33">
        <f t="shared" si="43"/>
        <v>7500.2101315030422</v>
      </c>
      <c r="G330" s="34">
        <f t="shared" si="44"/>
        <v>6000.1681052024342</v>
      </c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spans="1:22" s="45" customFormat="1" ht="21.75" customHeight="1" x14ac:dyDescent="0.2">
      <c r="A331" s="55">
        <v>293</v>
      </c>
      <c r="B331" s="31" t="s">
        <v>324</v>
      </c>
      <c r="C331" s="57" t="s">
        <v>275</v>
      </c>
      <c r="D331" s="33">
        <v>5900</v>
      </c>
      <c r="E331" s="33">
        <f t="shared" si="42"/>
        <v>2950</v>
      </c>
      <c r="F331" s="33">
        <f t="shared" si="43"/>
        <v>5900</v>
      </c>
      <c r="G331" s="34">
        <f t="shared" si="44"/>
        <v>4720</v>
      </c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spans="1:22" s="45" customFormat="1" ht="35.25" customHeight="1" x14ac:dyDescent="0.2">
      <c r="A332" s="55">
        <v>294</v>
      </c>
      <c r="B332" s="31" t="s">
        <v>325</v>
      </c>
      <c r="C332" s="57" t="s">
        <v>275</v>
      </c>
      <c r="D332" s="33">
        <v>7500</v>
      </c>
      <c r="E332" s="33">
        <f>D332/2</f>
        <v>3750</v>
      </c>
      <c r="F332" s="33">
        <f>D332</f>
        <v>7500</v>
      </c>
      <c r="G332" s="34">
        <f>D332*80%</f>
        <v>6000</v>
      </c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spans="1:22" s="45" customFormat="1" ht="26.25" customHeight="1" x14ac:dyDescent="0.2">
      <c r="A333" s="46" t="s">
        <v>326</v>
      </c>
      <c r="B333" s="47"/>
      <c r="C333" s="47"/>
      <c r="D333" s="47"/>
      <c r="E333" s="47"/>
      <c r="F333" s="47"/>
      <c r="G333" s="48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spans="1:22" s="45" customFormat="1" ht="33.75" customHeight="1" x14ac:dyDescent="0.3">
      <c r="A334" s="30">
        <v>295</v>
      </c>
      <c r="B334" s="31" t="s">
        <v>327</v>
      </c>
      <c r="C334" s="32" t="s">
        <v>97</v>
      </c>
      <c r="D334" s="77">
        <v>500000</v>
      </c>
      <c r="E334" s="78">
        <f>D334</f>
        <v>500000</v>
      </c>
      <c r="F334" s="78">
        <f>D334</f>
        <v>500000</v>
      </c>
      <c r="G334" s="79">
        <f>D334</f>
        <v>500000</v>
      </c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  <row r="335" spans="1:22" s="45" customFormat="1" ht="26.25" customHeight="1" x14ac:dyDescent="0.2">
      <c r="A335" s="30">
        <v>296</v>
      </c>
      <c r="B335" s="31" t="s">
        <v>328</v>
      </c>
      <c r="C335" s="57" t="s">
        <v>97</v>
      </c>
      <c r="D335" s="33">
        <v>500000</v>
      </c>
      <c r="E335" s="33">
        <f t="shared" ref="E335:E342" si="45">D335</f>
        <v>500000</v>
      </c>
      <c r="F335" s="33">
        <f t="shared" ref="F335:F342" si="46">D335</f>
        <v>500000</v>
      </c>
      <c r="G335" s="34">
        <f t="shared" ref="G335:G342" si="47">D335</f>
        <v>500000</v>
      </c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6" spans="1:22" s="45" customFormat="1" ht="26.25" customHeight="1" x14ac:dyDescent="0.2">
      <c r="A336" s="30">
        <v>297</v>
      </c>
      <c r="B336" s="31" t="s">
        <v>329</v>
      </c>
      <c r="C336" s="57" t="s">
        <v>97</v>
      </c>
      <c r="D336" s="33">
        <v>500000</v>
      </c>
      <c r="E336" s="33">
        <f t="shared" si="45"/>
        <v>500000</v>
      </c>
      <c r="F336" s="33">
        <f t="shared" si="46"/>
        <v>500000</v>
      </c>
      <c r="G336" s="34">
        <f t="shared" si="47"/>
        <v>500000</v>
      </c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</row>
    <row r="337" spans="1:22" s="45" customFormat="1" ht="26.25" customHeight="1" x14ac:dyDescent="0.2">
      <c r="A337" s="30">
        <v>298</v>
      </c>
      <c r="B337" s="31" t="s">
        <v>330</v>
      </c>
      <c r="C337" s="57" t="s">
        <v>97</v>
      </c>
      <c r="D337" s="33">
        <v>500000</v>
      </c>
      <c r="E337" s="33">
        <f t="shared" si="45"/>
        <v>500000</v>
      </c>
      <c r="F337" s="33">
        <f t="shared" si="46"/>
        <v>500000</v>
      </c>
      <c r="G337" s="34">
        <f t="shared" si="47"/>
        <v>500000</v>
      </c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38" spans="1:22" s="45" customFormat="1" ht="26.25" customHeight="1" x14ac:dyDescent="0.2">
      <c r="A338" s="30">
        <v>299</v>
      </c>
      <c r="B338" s="31" t="s">
        <v>331</v>
      </c>
      <c r="C338" s="57" t="s">
        <v>97</v>
      </c>
      <c r="D338" s="33">
        <v>500000</v>
      </c>
      <c r="E338" s="33">
        <f t="shared" si="45"/>
        <v>500000</v>
      </c>
      <c r="F338" s="33">
        <f t="shared" si="46"/>
        <v>500000</v>
      </c>
      <c r="G338" s="34">
        <f t="shared" si="47"/>
        <v>500000</v>
      </c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</row>
    <row r="339" spans="1:22" s="45" customFormat="1" ht="26.25" customHeight="1" x14ac:dyDescent="0.2">
      <c r="A339" s="30">
        <v>300</v>
      </c>
      <c r="B339" s="31" t="s">
        <v>332</v>
      </c>
      <c r="C339" s="57" t="s">
        <v>97</v>
      </c>
      <c r="D339" s="33">
        <v>500000</v>
      </c>
      <c r="E339" s="33">
        <f t="shared" si="45"/>
        <v>500000</v>
      </c>
      <c r="F339" s="33">
        <f t="shared" si="46"/>
        <v>500000</v>
      </c>
      <c r="G339" s="34">
        <f t="shared" si="47"/>
        <v>500000</v>
      </c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</row>
    <row r="340" spans="1:22" s="45" customFormat="1" ht="27" customHeight="1" x14ac:dyDescent="0.2">
      <c r="A340" s="30">
        <v>301</v>
      </c>
      <c r="B340" s="31" t="s">
        <v>333</v>
      </c>
      <c r="C340" s="57" t="s">
        <v>97</v>
      </c>
      <c r="D340" s="33">
        <v>500000</v>
      </c>
      <c r="E340" s="33">
        <f t="shared" si="45"/>
        <v>500000</v>
      </c>
      <c r="F340" s="33">
        <f t="shared" si="46"/>
        <v>500000</v>
      </c>
      <c r="G340" s="34">
        <f t="shared" si="47"/>
        <v>500000</v>
      </c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</row>
    <row r="341" spans="1:22" s="29" customFormat="1" ht="21.75" customHeight="1" x14ac:dyDescent="0.2">
      <c r="A341" s="30">
        <v>302</v>
      </c>
      <c r="B341" s="31" t="s">
        <v>334</v>
      </c>
      <c r="C341" s="57" t="s">
        <v>97</v>
      </c>
      <c r="D341" s="33">
        <v>500000</v>
      </c>
      <c r="E341" s="33">
        <f t="shared" si="45"/>
        <v>500000</v>
      </c>
      <c r="F341" s="33">
        <f t="shared" si="46"/>
        <v>500000</v>
      </c>
      <c r="G341" s="34">
        <f t="shared" si="47"/>
        <v>500000</v>
      </c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s="80" customFormat="1" ht="27" customHeight="1" x14ac:dyDescent="0.2">
      <c r="A342" s="30">
        <v>303</v>
      </c>
      <c r="B342" s="31" t="s">
        <v>335</v>
      </c>
      <c r="C342" s="57" t="s">
        <v>97</v>
      </c>
      <c r="D342" s="33">
        <v>500000</v>
      </c>
      <c r="E342" s="33">
        <f t="shared" si="45"/>
        <v>500000</v>
      </c>
      <c r="F342" s="33">
        <f t="shared" si="46"/>
        <v>500000</v>
      </c>
      <c r="G342" s="34">
        <f t="shared" si="47"/>
        <v>500000</v>
      </c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</row>
    <row r="343" spans="1:22" s="80" customFormat="1" ht="27" customHeight="1" x14ac:dyDescent="0.2">
      <c r="A343" s="68" t="s">
        <v>336</v>
      </c>
      <c r="B343" s="69"/>
      <c r="C343" s="69"/>
      <c r="D343" s="69"/>
      <c r="E343" s="69"/>
      <c r="F343" s="69"/>
      <c r="G343" s="70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</row>
    <row r="344" spans="1:22" s="80" customFormat="1" ht="27.75" customHeight="1" x14ac:dyDescent="0.2">
      <c r="A344" s="55">
        <v>304</v>
      </c>
      <c r="B344" s="31" t="s">
        <v>337</v>
      </c>
      <c r="C344" s="32" t="s">
        <v>97</v>
      </c>
      <c r="D344" s="33">
        <v>41000</v>
      </c>
      <c r="E344" s="33">
        <f>D344</f>
        <v>41000</v>
      </c>
      <c r="F344" s="33">
        <f t="shared" ref="F344:F371" si="48">D344</f>
        <v>41000</v>
      </c>
      <c r="G344" s="34">
        <f>D344</f>
        <v>41000</v>
      </c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</row>
    <row r="345" spans="1:22" s="45" customFormat="1" ht="26.25" customHeight="1" x14ac:dyDescent="0.2">
      <c r="A345" s="55">
        <v>305</v>
      </c>
      <c r="B345" s="31" t="s">
        <v>338</v>
      </c>
      <c r="C345" s="32" t="s">
        <v>275</v>
      </c>
      <c r="D345" s="33">
        <v>1500</v>
      </c>
      <c r="E345" s="33">
        <f>D345/2</f>
        <v>750</v>
      </c>
      <c r="F345" s="33">
        <f t="shared" si="48"/>
        <v>1500</v>
      </c>
      <c r="G345" s="34">
        <f>D345*80%</f>
        <v>1200</v>
      </c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</row>
    <row r="346" spans="1:22" s="45" customFormat="1" ht="26.25" customHeight="1" x14ac:dyDescent="0.2">
      <c r="A346" s="55">
        <v>306</v>
      </c>
      <c r="B346" s="31" t="s">
        <v>339</v>
      </c>
      <c r="C346" s="81" t="s">
        <v>275</v>
      </c>
      <c r="D346" s="33">
        <v>8000</v>
      </c>
      <c r="E346" s="33">
        <f>D346/2</f>
        <v>4000</v>
      </c>
      <c r="F346" s="33">
        <f t="shared" si="48"/>
        <v>8000</v>
      </c>
      <c r="G346" s="34">
        <f>D346*80%</f>
        <v>6400</v>
      </c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</row>
    <row r="347" spans="1:22" s="45" customFormat="1" ht="26.25" customHeight="1" x14ac:dyDescent="0.2">
      <c r="A347" s="55">
        <v>307</v>
      </c>
      <c r="B347" s="31" t="s">
        <v>340</v>
      </c>
      <c r="C347" s="57" t="s">
        <v>97</v>
      </c>
      <c r="D347" s="33">
        <v>18000</v>
      </c>
      <c r="E347" s="33">
        <f>D347</f>
        <v>18000</v>
      </c>
      <c r="F347" s="33">
        <f t="shared" si="48"/>
        <v>18000</v>
      </c>
      <c r="G347" s="34">
        <f>D347</f>
        <v>18000</v>
      </c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</row>
    <row r="348" spans="1:22" s="45" customFormat="1" ht="26.25" customHeight="1" x14ac:dyDescent="0.2">
      <c r="A348" s="55">
        <v>308</v>
      </c>
      <c r="B348" s="31" t="s">
        <v>341</v>
      </c>
      <c r="C348" s="57" t="s">
        <v>125</v>
      </c>
      <c r="D348" s="33">
        <v>4000</v>
      </c>
      <c r="E348" s="33">
        <f>D348/2</f>
        <v>2000</v>
      </c>
      <c r="F348" s="33">
        <f t="shared" si="48"/>
        <v>4000</v>
      </c>
      <c r="G348" s="34">
        <f>D348*80%</f>
        <v>3200</v>
      </c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</row>
    <row r="349" spans="1:22" s="45" customFormat="1" ht="26.25" customHeight="1" x14ac:dyDescent="0.2">
      <c r="A349" s="55">
        <v>309</v>
      </c>
      <c r="B349" s="31" t="s">
        <v>342</v>
      </c>
      <c r="C349" s="57" t="s">
        <v>275</v>
      </c>
      <c r="D349" s="33">
        <v>5000</v>
      </c>
      <c r="E349" s="33">
        <f>D349/2</f>
        <v>2500</v>
      </c>
      <c r="F349" s="33">
        <f t="shared" si="48"/>
        <v>5000</v>
      </c>
      <c r="G349" s="34">
        <f>D349*80%</f>
        <v>4000</v>
      </c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</row>
    <row r="350" spans="1:22" s="45" customFormat="1" ht="26.25" customHeight="1" x14ac:dyDescent="0.2">
      <c r="A350" s="55">
        <v>310</v>
      </c>
      <c r="B350" s="31" t="s">
        <v>343</v>
      </c>
      <c r="C350" s="57" t="s">
        <v>125</v>
      </c>
      <c r="D350" s="33">
        <v>4000</v>
      </c>
      <c r="E350" s="33">
        <f>D350/2</f>
        <v>2000</v>
      </c>
      <c r="F350" s="33">
        <f t="shared" si="48"/>
        <v>4000</v>
      </c>
      <c r="G350" s="34">
        <f>D350*80%</f>
        <v>3200</v>
      </c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</row>
    <row r="351" spans="1:22" s="45" customFormat="1" ht="26.25" customHeight="1" x14ac:dyDescent="0.2">
      <c r="A351" s="55">
        <v>311</v>
      </c>
      <c r="B351" s="31" t="s">
        <v>344</v>
      </c>
      <c r="C351" s="57" t="s">
        <v>275</v>
      </c>
      <c r="D351" s="33">
        <v>16500</v>
      </c>
      <c r="E351" s="33">
        <f>D351/2</f>
        <v>8250</v>
      </c>
      <c r="F351" s="33">
        <f t="shared" si="48"/>
        <v>16500</v>
      </c>
      <c r="G351" s="34">
        <f>D351*80%</f>
        <v>13200</v>
      </c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</row>
    <row r="352" spans="1:22" s="45" customFormat="1" ht="26.25" customHeight="1" x14ac:dyDescent="0.2">
      <c r="A352" s="55">
        <v>312</v>
      </c>
      <c r="B352" s="31" t="s">
        <v>345</v>
      </c>
      <c r="C352" s="57" t="s">
        <v>125</v>
      </c>
      <c r="D352" s="33">
        <v>10000</v>
      </c>
      <c r="E352" s="33">
        <f>D352/2</f>
        <v>5000</v>
      </c>
      <c r="F352" s="33">
        <f t="shared" si="48"/>
        <v>10000</v>
      </c>
      <c r="G352" s="34">
        <f>D352*80%</f>
        <v>8000</v>
      </c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</row>
    <row r="353" spans="1:22" s="45" customFormat="1" ht="26.25" customHeight="1" x14ac:dyDescent="0.2">
      <c r="A353" s="55">
        <v>313</v>
      </c>
      <c r="B353" s="31" t="s">
        <v>346</v>
      </c>
      <c r="C353" s="57" t="s">
        <v>97</v>
      </c>
      <c r="D353" s="33">
        <v>20000</v>
      </c>
      <c r="E353" s="33">
        <f>D353</f>
        <v>20000</v>
      </c>
      <c r="F353" s="33">
        <f t="shared" si="48"/>
        <v>20000</v>
      </c>
      <c r="G353" s="34">
        <f>D353</f>
        <v>20000</v>
      </c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</row>
    <row r="354" spans="1:22" s="45" customFormat="1" ht="26.25" customHeight="1" x14ac:dyDescent="0.2">
      <c r="A354" s="55">
        <v>314</v>
      </c>
      <c r="B354" s="31" t="s">
        <v>347</v>
      </c>
      <c r="C354" s="57" t="s">
        <v>275</v>
      </c>
      <c r="D354" s="33">
        <v>8000</v>
      </c>
      <c r="E354" s="33">
        <f t="shared" ref="E354:E359" si="49">D354/2</f>
        <v>4000</v>
      </c>
      <c r="F354" s="33">
        <f t="shared" si="48"/>
        <v>8000</v>
      </c>
      <c r="G354" s="34">
        <f t="shared" ref="G354:G359" si="50">D354*80%</f>
        <v>6400</v>
      </c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</row>
    <row r="355" spans="1:22" s="45" customFormat="1" ht="26.25" customHeight="1" x14ac:dyDescent="0.2">
      <c r="A355" s="55">
        <v>315</v>
      </c>
      <c r="B355" s="31" t="s">
        <v>348</v>
      </c>
      <c r="C355" s="57" t="s">
        <v>275</v>
      </c>
      <c r="D355" s="33">
        <v>6500</v>
      </c>
      <c r="E355" s="33">
        <f t="shared" si="49"/>
        <v>3250</v>
      </c>
      <c r="F355" s="33">
        <f t="shared" si="48"/>
        <v>6500</v>
      </c>
      <c r="G355" s="34">
        <f t="shared" si="50"/>
        <v>5200</v>
      </c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</row>
    <row r="356" spans="1:22" s="45" customFormat="1" ht="26.25" customHeight="1" x14ac:dyDescent="0.2">
      <c r="A356" s="55">
        <v>316</v>
      </c>
      <c r="B356" s="31" t="s">
        <v>349</v>
      </c>
      <c r="C356" s="57" t="s">
        <v>275</v>
      </c>
      <c r="D356" s="33">
        <v>7000</v>
      </c>
      <c r="E356" s="33">
        <f t="shared" si="49"/>
        <v>3500</v>
      </c>
      <c r="F356" s="33">
        <f t="shared" si="48"/>
        <v>7000</v>
      </c>
      <c r="G356" s="34">
        <f t="shared" si="50"/>
        <v>5600</v>
      </c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</row>
    <row r="357" spans="1:22" s="45" customFormat="1" ht="26.25" customHeight="1" x14ac:dyDescent="0.2">
      <c r="A357" s="55">
        <v>317</v>
      </c>
      <c r="B357" s="31" t="s">
        <v>350</v>
      </c>
      <c r="C357" s="57" t="s">
        <v>275</v>
      </c>
      <c r="D357" s="33">
        <v>6000</v>
      </c>
      <c r="E357" s="33">
        <f t="shared" si="49"/>
        <v>3000</v>
      </c>
      <c r="F357" s="33">
        <f t="shared" si="48"/>
        <v>6000</v>
      </c>
      <c r="G357" s="34">
        <f t="shared" si="50"/>
        <v>4800</v>
      </c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  <row r="358" spans="1:22" s="45" customFormat="1" ht="26.25" customHeight="1" x14ac:dyDescent="0.2">
      <c r="A358" s="55">
        <v>318</v>
      </c>
      <c r="B358" s="31" t="s">
        <v>351</v>
      </c>
      <c r="C358" s="57" t="s">
        <v>275</v>
      </c>
      <c r="D358" s="33">
        <v>6500</v>
      </c>
      <c r="E358" s="33">
        <f t="shared" si="49"/>
        <v>3250</v>
      </c>
      <c r="F358" s="33">
        <f t="shared" si="48"/>
        <v>6500</v>
      </c>
      <c r="G358" s="34">
        <f t="shared" si="50"/>
        <v>5200</v>
      </c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</row>
    <row r="359" spans="1:22" s="80" customFormat="1" ht="37.5" customHeight="1" x14ac:dyDescent="0.2">
      <c r="A359" s="55">
        <v>319</v>
      </c>
      <c r="B359" s="31" t="s">
        <v>352</v>
      </c>
      <c r="C359" s="57" t="s">
        <v>275</v>
      </c>
      <c r="D359" s="33">
        <v>900</v>
      </c>
      <c r="E359" s="33">
        <f t="shared" si="49"/>
        <v>450</v>
      </c>
      <c r="F359" s="33">
        <f t="shared" si="48"/>
        <v>900</v>
      </c>
      <c r="G359" s="34">
        <f t="shared" si="50"/>
        <v>720</v>
      </c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</row>
    <row r="360" spans="1:22" s="80" customFormat="1" ht="37.5" customHeight="1" x14ac:dyDescent="0.2">
      <c r="A360" s="55">
        <v>320</v>
      </c>
      <c r="B360" s="31" t="s">
        <v>353</v>
      </c>
      <c r="C360" s="57" t="s">
        <v>97</v>
      </c>
      <c r="D360" s="33">
        <v>25000</v>
      </c>
      <c r="E360" s="33">
        <v>25000</v>
      </c>
      <c r="F360" s="33">
        <f t="shared" si="48"/>
        <v>25000</v>
      </c>
      <c r="G360" s="34">
        <f t="shared" ref="G360:G368" si="51">D360</f>
        <v>25000</v>
      </c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</row>
    <row r="361" spans="1:22" s="80" customFormat="1" ht="41.25" customHeight="1" x14ac:dyDescent="0.2">
      <c r="A361" s="55">
        <v>321</v>
      </c>
      <c r="B361" s="31" t="s">
        <v>354</v>
      </c>
      <c r="C361" s="32" t="s">
        <v>97</v>
      </c>
      <c r="D361" s="33">
        <v>27000</v>
      </c>
      <c r="E361" s="33">
        <f t="shared" ref="E361:E368" si="52">D361</f>
        <v>27000</v>
      </c>
      <c r="F361" s="33">
        <f t="shared" si="48"/>
        <v>27000</v>
      </c>
      <c r="G361" s="34">
        <f t="shared" si="51"/>
        <v>27000</v>
      </c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</row>
    <row r="362" spans="1:22" s="80" customFormat="1" ht="32.25" customHeight="1" x14ac:dyDescent="0.2">
      <c r="A362" s="55">
        <v>322</v>
      </c>
      <c r="B362" s="31" t="s">
        <v>355</v>
      </c>
      <c r="C362" s="32" t="s">
        <v>97</v>
      </c>
      <c r="D362" s="33">
        <v>21000</v>
      </c>
      <c r="E362" s="33">
        <f t="shared" si="52"/>
        <v>21000</v>
      </c>
      <c r="F362" s="33">
        <f t="shared" si="48"/>
        <v>21000</v>
      </c>
      <c r="G362" s="34">
        <f t="shared" si="51"/>
        <v>21000</v>
      </c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</row>
    <row r="363" spans="1:22" s="80" customFormat="1" ht="39" customHeight="1" x14ac:dyDescent="0.2">
      <c r="A363" s="55">
        <v>323</v>
      </c>
      <c r="B363" s="31" t="s">
        <v>356</v>
      </c>
      <c r="C363" s="32" t="s">
        <v>97</v>
      </c>
      <c r="D363" s="33">
        <v>30500</v>
      </c>
      <c r="E363" s="33">
        <f t="shared" si="52"/>
        <v>30500</v>
      </c>
      <c r="F363" s="33">
        <f t="shared" si="48"/>
        <v>30500</v>
      </c>
      <c r="G363" s="34">
        <f t="shared" si="51"/>
        <v>30500</v>
      </c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</row>
    <row r="364" spans="1:22" s="80" customFormat="1" ht="39.75" customHeight="1" x14ac:dyDescent="0.2">
      <c r="A364" s="55">
        <v>324</v>
      </c>
      <c r="B364" s="31" t="s">
        <v>357</v>
      </c>
      <c r="C364" s="32" t="s">
        <v>97</v>
      </c>
      <c r="D364" s="33">
        <v>39000</v>
      </c>
      <c r="E364" s="33">
        <f t="shared" si="52"/>
        <v>39000</v>
      </c>
      <c r="F364" s="33">
        <f t="shared" si="48"/>
        <v>39000</v>
      </c>
      <c r="G364" s="34">
        <f t="shared" si="51"/>
        <v>39000</v>
      </c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</row>
    <row r="365" spans="1:22" s="80" customFormat="1" ht="40.5" customHeight="1" x14ac:dyDescent="0.2">
      <c r="A365" s="55">
        <v>325</v>
      </c>
      <c r="B365" s="31" t="s">
        <v>358</v>
      </c>
      <c r="C365" s="32" t="s">
        <v>97</v>
      </c>
      <c r="D365" s="33">
        <v>11500</v>
      </c>
      <c r="E365" s="33">
        <f t="shared" si="52"/>
        <v>11500</v>
      </c>
      <c r="F365" s="33">
        <f t="shared" si="48"/>
        <v>11500</v>
      </c>
      <c r="G365" s="34">
        <f t="shared" si="51"/>
        <v>11500</v>
      </c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</row>
    <row r="366" spans="1:22" s="80" customFormat="1" ht="38.25" customHeight="1" x14ac:dyDescent="0.2">
      <c r="A366" s="55">
        <v>326</v>
      </c>
      <c r="B366" s="31" t="s">
        <v>359</v>
      </c>
      <c r="C366" s="32" t="s">
        <v>97</v>
      </c>
      <c r="D366" s="33">
        <v>39500</v>
      </c>
      <c r="E366" s="33">
        <f t="shared" si="52"/>
        <v>39500</v>
      </c>
      <c r="F366" s="33">
        <f t="shared" si="48"/>
        <v>39500</v>
      </c>
      <c r="G366" s="34">
        <f t="shared" si="51"/>
        <v>39500</v>
      </c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</row>
    <row r="367" spans="1:22" s="80" customFormat="1" ht="42.75" customHeight="1" x14ac:dyDescent="0.2">
      <c r="A367" s="55">
        <v>327</v>
      </c>
      <c r="B367" s="31" t="s">
        <v>360</v>
      </c>
      <c r="C367" s="32" t="s">
        <v>97</v>
      </c>
      <c r="D367" s="33">
        <v>23000</v>
      </c>
      <c r="E367" s="33">
        <f t="shared" si="52"/>
        <v>23000</v>
      </c>
      <c r="F367" s="33">
        <f t="shared" si="48"/>
        <v>23000</v>
      </c>
      <c r="G367" s="34">
        <f t="shared" si="51"/>
        <v>23000</v>
      </c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</row>
    <row r="368" spans="1:22" s="80" customFormat="1" ht="41.25" customHeight="1" x14ac:dyDescent="0.2">
      <c r="A368" s="55">
        <v>328</v>
      </c>
      <c r="B368" s="31" t="s">
        <v>361</v>
      </c>
      <c r="C368" s="32" t="s">
        <v>97</v>
      </c>
      <c r="D368" s="33">
        <v>59000</v>
      </c>
      <c r="E368" s="33">
        <f t="shared" si="52"/>
        <v>59000</v>
      </c>
      <c r="F368" s="33">
        <f t="shared" si="48"/>
        <v>59000</v>
      </c>
      <c r="G368" s="34">
        <f t="shared" si="51"/>
        <v>59000</v>
      </c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</row>
    <row r="369" spans="1:22" s="80" customFormat="1" ht="38.25" customHeight="1" x14ac:dyDescent="0.2">
      <c r="A369" s="55">
        <v>329</v>
      </c>
      <c r="B369" s="31" t="s">
        <v>362</v>
      </c>
      <c r="C369" s="32" t="s">
        <v>125</v>
      </c>
      <c r="D369" s="33">
        <v>1500</v>
      </c>
      <c r="E369" s="33">
        <f>D369/2</f>
        <v>750</v>
      </c>
      <c r="F369" s="33">
        <f t="shared" si="48"/>
        <v>1500</v>
      </c>
      <c r="G369" s="34">
        <f>D369*80%</f>
        <v>1200</v>
      </c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</row>
    <row r="370" spans="1:22" s="80" customFormat="1" ht="38.25" customHeight="1" x14ac:dyDescent="0.2">
      <c r="A370" s="55">
        <v>330</v>
      </c>
      <c r="B370" s="31" t="s">
        <v>363</v>
      </c>
      <c r="C370" s="32" t="s">
        <v>97</v>
      </c>
      <c r="D370" s="33">
        <v>25000</v>
      </c>
      <c r="E370" s="33">
        <f>D370</f>
        <v>25000</v>
      </c>
      <c r="F370" s="33">
        <f t="shared" si="48"/>
        <v>25000</v>
      </c>
      <c r="G370" s="34">
        <f>D370</f>
        <v>25000</v>
      </c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</row>
    <row r="371" spans="1:22" s="45" customFormat="1" ht="40.5" customHeight="1" x14ac:dyDescent="0.2">
      <c r="A371" s="55">
        <v>331</v>
      </c>
      <c r="B371" s="31" t="s">
        <v>364</v>
      </c>
      <c r="C371" s="32" t="s">
        <v>97</v>
      </c>
      <c r="D371" s="33">
        <v>30000</v>
      </c>
      <c r="E371" s="33">
        <f>D371</f>
        <v>30000</v>
      </c>
      <c r="F371" s="33">
        <f t="shared" si="48"/>
        <v>30000</v>
      </c>
      <c r="G371" s="34">
        <f>D371</f>
        <v>30000</v>
      </c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</row>
    <row r="372" spans="1:22" s="45" customFormat="1" ht="41.25" customHeight="1" x14ac:dyDescent="0.2">
      <c r="A372" s="55">
        <v>332</v>
      </c>
      <c r="B372" s="31" t="s">
        <v>365</v>
      </c>
      <c r="C372" s="32" t="s">
        <v>97</v>
      </c>
      <c r="D372" s="33">
        <v>68500</v>
      </c>
      <c r="E372" s="33">
        <v>68500</v>
      </c>
      <c r="F372" s="33">
        <v>68500</v>
      </c>
      <c r="G372" s="34">
        <v>68500</v>
      </c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</row>
    <row r="373" spans="1:22" s="45" customFormat="1" ht="28.5" customHeight="1" x14ac:dyDescent="0.2">
      <c r="A373" s="55">
        <v>333</v>
      </c>
      <c r="B373" s="82" t="s">
        <v>366</v>
      </c>
      <c r="C373" s="83" t="s">
        <v>97</v>
      </c>
      <c r="D373" s="84">
        <v>205699.98313265544</v>
      </c>
      <c r="E373" s="33">
        <f>D373</f>
        <v>205699.98313265544</v>
      </c>
      <c r="F373" s="33">
        <f t="shared" ref="F373:F382" si="53">D373</f>
        <v>205699.98313265544</v>
      </c>
      <c r="G373" s="34">
        <f>D373</f>
        <v>205699.98313265544</v>
      </c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</row>
    <row r="374" spans="1:22" s="45" customFormat="1" ht="41.25" customHeight="1" x14ac:dyDescent="0.2">
      <c r="A374" s="55">
        <v>334</v>
      </c>
      <c r="B374" s="82" t="s">
        <v>367</v>
      </c>
      <c r="C374" s="83" t="s">
        <v>97</v>
      </c>
      <c r="D374" s="84">
        <v>71400.399255008408</v>
      </c>
      <c r="E374" s="33">
        <f t="shared" ref="E374:E382" si="54">D374</f>
        <v>71400.399255008408</v>
      </c>
      <c r="F374" s="33">
        <f t="shared" si="53"/>
        <v>71400.399255008408</v>
      </c>
      <c r="G374" s="34">
        <f>D374</f>
        <v>71400.399255008408</v>
      </c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</row>
    <row r="375" spans="1:22" s="45" customFormat="1" ht="39" customHeight="1" x14ac:dyDescent="0.2">
      <c r="A375" s="55">
        <v>335</v>
      </c>
      <c r="B375" s="82" t="s">
        <v>368</v>
      </c>
      <c r="C375" s="83" t="s">
        <v>97</v>
      </c>
      <c r="D375" s="84">
        <v>69500.175137361337</v>
      </c>
      <c r="E375" s="33">
        <f t="shared" si="54"/>
        <v>69500.175137361337</v>
      </c>
      <c r="F375" s="33">
        <f t="shared" si="53"/>
        <v>69500.175137361337</v>
      </c>
      <c r="G375" s="34">
        <f>D375</f>
        <v>69500.175137361337</v>
      </c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</row>
    <row r="376" spans="1:22" s="45" customFormat="1" ht="39" customHeight="1" x14ac:dyDescent="0.2">
      <c r="A376" s="55">
        <v>336</v>
      </c>
      <c r="B376" s="82" t="s">
        <v>369</v>
      </c>
      <c r="C376" s="83" t="s">
        <v>97</v>
      </c>
      <c r="D376" s="84">
        <v>40800.011286717083</v>
      </c>
      <c r="E376" s="33">
        <f t="shared" si="54"/>
        <v>40800.011286717083</v>
      </c>
      <c r="F376" s="33">
        <f t="shared" si="53"/>
        <v>40800.011286717083</v>
      </c>
      <c r="G376" s="34">
        <f>D376</f>
        <v>40800.011286717083</v>
      </c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</row>
    <row r="377" spans="1:22" s="45" customFormat="1" ht="39" customHeight="1" x14ac:dyDescent="0.2">
      <c r="A377" s="55">
        <v>337</v>
      </c>
      <c r="B377" s="82" t="s">
        <v>370</v>
      </c>
      <c r="C377" s="83" t="s">
        <v>97</v>
      </c>
      <c r="D377" s="84">
        <v>41200.038272011203</v>
      </c>
      <c r="E377" s="33">
        <f t="shared" si="54"/>
        <v>41200.038272011203</v>
      </c>
      <c r="F377" s="33">
        <f t="shared" si="53"/>
        <v>41200.038272011203</v>
      </c>
      <c r="G377" s="34">
        <f>D377</f>
        <v>41200.038272011203</v>
      </c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</row>
    <row r="378" spans="1:22" s="45" customFormat="1" ht="39" customHeight="1" x14ac:dyDescent="0.2">
      <c r="A378" s="55">
        <v>338</v>
      </c>
      <c r="B378" s="82" t="s">
        <v>371</v>
      </c>
      <c r="C378" s="83" t="s">
        <v>125</v>
      </c>
      <c r="D378" s="84">
        <v>10899.724154364147</v>
      </c>
      <c r="E378" s="33">
        <f t="shared" si="54"/>
        <v>10899.724154364147</v>
      </c>
      <c r="F378" s="33">
        <f t="shared" si="53"/>
        <v>10899.724154364147</v>
      </c>
      <c r="G378" s="34">
        <f>D378*80%</f>
        <v>8719.779323491317</v>
      </c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</row>
    <row r="379" spans="1:22" s="45" customFormat="1" ht="39" customHeight="1" x14ac:dyDescent="0.2">
      <c r="A379" s="55">
        <v>339</v>
      </c>
      <c r="B379" s="82" t="s">
        <v>372</v>
      </c>
      <c r="C379" s="83" t="s">
        <v>125</v>
      </c>
      <c r="D379" s="84">
        <v>8199.820154364148</v>
      </c>
      <c r="E379" s="33">
        <f t="shared" si="54"/>
        <v>8199.820154364148</v>
      </c>
      <c r="F379" s="33">
        <f t="shared" si="53"/>
        <v>8199.820154364148</v>
      </c>
      <c r="G379" s="34">
        <f>D379*80%</f>
        <v>6559.8561234913186</v>
      </c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</row>
    <row r="380" spans="1:22" s="45" customFormat="1" ht="43.5" customHeight="1" x14ac:dyDescent="0.2">
      <c r="A380" s="55">
        <v>340</v>
      </c>
      <c r="B380" s="82" t="s">
        <v>373</v>
      </c>
      <c r="C380" s="83" t="s">
        <v>125</v>
      </c>
      <c r="D380" s="84">
        <v>7500.1993014229693</v>
      </c>
      <c r="E380" s="33">
        <f t="shared" si="54"/>
        <v>7500.1993014229693</v>
      </c>
      <c r="F380" s="33">
        <f t="shared" si="53"/>
        <v>7500.1993014229693</v>
      </c>
      <c r="G380" s="34">
        <f>D380*80%</f>
        <v>6000.1594411383758</v>
      </c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</row>
    <row r="381" spans="1:22" s="29" customFormat="1" ht="49.5" customHeight="1" x14ac:dyDescent="0.2">
      <c r="A381" s="55">
        <v>341</v>
      </c>
      <c r="B381" s="82" t="s">
        <v>374</v>
      </c>
      <c r="C381" s="83" t="s">
        <v>125</v>
      </c>
      <c r="D381" s="84">
        <v>7800.1979055406173</v>
      </c>
      <c r="E381" s="33">
        <f t="shared" si="54"/>
        <v>7800.1979055406173</v>
      </c>
      <c r="F381" s="33">
        <f t="shared" si="53"/>
        <v>7800.1979055406173</v>
      </c>
      <c r="G381" s="34">
        <f>D381*80%</f>
        <v>6240.1583244324938</v>
      </c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s="45" customFormat="1" ht="24" customHeight="1" x14ac:dyDescent="0.2">
      <c r="A382" s="55">
        <v>342</v>
      </c>
      <c r="B382" s="82" t="s">
        <v>375</v>
      </c>
      <c r="C382" s="83" t="s">
        <v>97</v>
      </c>
      <c r="D382" s="84">
        <v>190899.89419848181</v>
      </c>
      <c r="E382" s="33">
        <f t="shared" si="54"/>
        <v>190899.89419848181</v>
      </c>
      <c r="F382" s="33">
        <f t="shared" si="53"/>
        <v>190899.89419848181</v>
      </c>
      <c r="G382" s="34">
        <f>D382</f>
        <v>190899.89419848181</v>
      </c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</row>
    <row r="383" spans="1:22" s="45" customFormat="1" ht="21.75" customHeight="1" x14ac:dyDescent="0.2">
      <c r="A383" s="68" t="s">
        <v>376</v>
      </c>
      <c r="B383" s="69"/>
      <c r="C383" s="69"/>
      <c r="D383" s="69"/>
      <c r="E383" s="69"/>
      <c r="F383" s="69"/>
      <c r="G383" s="7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</row>
    <row r="384" spans="1:22" s="45" customFormat="1" ht="21.75" customHeight="1" x14ac:dyDescent="0.2">
      <c r="A384" s="55">
        <v>343</v>
      </c>
      <c r="B384" s="31" t="s">
        <v>377</v>
      </c>
      <c r="C384" s="57" t="s">
        <v>54</v>
      </c>
      <c r="D384" s="33">
        <v>5999.8005798859122</v>
      </c>
      <c r="E384" s="33">
        <v>6000</v>
      </c>
      <c r="F384" s="33">
        <f>D384</f>
        <v>5999.8005798859122</v>
      </c>
      <c r="G384" s="34">
        <f>D384*80%</f>
        <v>4799.8404639087303</v>
      </c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</row>
    <row r="385" spans="1:22" s="45" customFormat="1" ht="21.75" customHeight="1" x14ac:dyDescent="0.2">
      <c r="A385" s="55">
        <v>344</v>
      </c>
      <c r="B385" s="31" t="s">
        <v>378</v>
      </c>
      <c r="C385" s="57" t="s">
        <v>54</v>
      </c>
      <c r="D385" s="33">
        <v>1800.1313166984125</v>
      </c>
      <c r="E385" s="33">
        <f>D385/2</f>
        <v>900.06565834920627</v>
      </c>
      <c r="F385" s="33">
        <f t="shared" ref="F385:F444" si="55">D385</f>
        <v>1800.1313166984125</v>
      </c>
      <c r="G385" s="34">
        <f t="shared" ref="G385:G444" si="56">D385*80%</f>
        <v>1440.1050533587302</v>
      </c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</row>
    <row r="386" spans="1:22" s="45" customFormat="1" ht="21.75" customHeight="1" x14ac:dyDescent="0.2">
      <c r="A386" s="55">
        <v>345</v>
      </c>
      <c r="B386" s="31" t="s">
        <v>379</v>
      </c>
      <c r="C386" s="57" t="s">
        <v>54</v>
      </c>
      <c r="D386" s="33">
        <v>1200.0745484243696</v>
      </c>
      <c r="E386" s="33">
        <f>D386/2</f>
        <v>600.0372742121848</v>
      </c>
      <c r="F386" s="33">
        <f t="shared" si="55"/>
        <v>1200.0745484243696</v>
      </c>
      <c r="G386" s="34">
        <f t="shared" si="56"/>
        <v>960.05963873949577</v>
      </c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</row>
    <row r="387" spans="1:22" s="60" customFormat="1" ht="21.75" customHeight="1" x14ac:dyDescent="0.2">
      <c r="A387" s="55">
        <v>346</v>
      </c>
      <c r="B387" s="31" t="s">
        <v>380</v>
      </c>
      <c r="C387" s="57" t="s">
        <v>54</v>
      </c>
      <c r="D387" s="33">
        <v>799.97004409675537</v>
      </c>
      <c r="E387" s="33">
        <f>D387/2</f>
        <v>399.98502204837769</v>
      </c>
      <c r="F387" s="33">
        <f t="shared" si="55"/>
        <v>799.97004409675537</v>
      </c>
      <c r="G387" s="34">
        <f t="shared" si="56"/>
        <v>639.97603527740432</v>
      </c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</row>
    <row r="388" spans="1:22" s="60" customFormat="1" ht="21.75" customHeight="1" x14ac:dyDescent="0.2">
      <c r="A388" s="55">
        <v>347</v>
      </c>
      <c r="B388" s="31" t="s">
        <v>381</v>
      </c>
      <c r="C388" s="57" t="s">
        <v>54</v>
      </c>
      <c r="D388" s="33">
        <v>1299.6958843694561</v>
      </c>
      <c r="E388" s="33">
        <f>D388/2</f>
        <v>649.84794218472803</v>
      </c>
      <c r="F388" s="33">
        <f t="shared" si="55"/>
        <v>1299.6958843694561</v>
      </c>
      <c r="G388" s="34">
        <f t="shared" si="56"/>
        <v>1039.7567074955648</v>
      </c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</row>
    <row r="389" spans="1:22" s="45" customFormat="1" ht="21.75" customHeight="1" x14ac:dyDescent="0.2">
      <c r="A389" s="55">
        <v>348</v>
      </c>
      <c r="B389" s="31" t="s">
        <v>382</v>
      </c>
      <c r="C389" s="57" t="s">
        <v>54</v>
      </c>
      <c r="D389" s="33">
        <v>5999.5112274611911</v>
      </c>
      <c r="E389" s="33">
        <v>6000</v>
      </c>
      <c r="F389" s="33">
        <f t="shared" si="55"/>
        <v>5999.5112274611911</v>
      </c>
      <c r="G389" s="34">
        <f t="shared" si="56"/>
        <v>4799.6089819689532</v>
      </c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</row>
    <row r="390" spans="1:22" s="45" customFormat="1" ht="35.25" customHeight="1" x14ac:dyDescent="0.2">
      <c r="A390" s="55">
        <v>349</v>
      </c>
      <c r="B390" s="31" t="s">
        <v>383</v>
      </c>
      <c r="C390" s="57" t="s">
        <v>54</v>
      </c>
      <c r="D390" s="33">
        <v>949.64761636292019</v>
      </c>
      <c r="E390" s="33">
        <f>D390/2</f>
        <v>474.82380818146009</v>
      </c>
      <c r="F390" s="33">
        <f t="shared" si="55"/>
        <v>949.64761636292019</v>
      </c>
      <c r="G390" s="34">
        <f t="shared" si="56"/>
        <v>759.7180930903362</v>
      </c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</row>
    <row r="391" spans="1:22" s="45" customFormat="1" ht="21.75" customHeight="1" x14ac:dyDescent="0.2">
      <c r="A391" s="55">
        <v>350</v>
      </c>
      <c r="B391" s="31" t="s">
        <v>384</v>
      </c>
      <c r="C391" s="57" t="s">
        <v>54</v>
      </c>
      <c r="D391" s="33">
        <v>1500.2659667985527</v>
      </c>
      <c r="E391" s="33">
        <f>D391/2</f>
        <v>750.13298339927633</v>
      </c>
      <c r="F391" s="33">
        <f t="shared" si="55"/>
        <v>1500.2659667985527</v>
      </c>
      <c r="G391" s="34">
        <f t="shared" si="56"/>
        <v>1200.2127734388421</v>
      </c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</row>
    <row r="392" spans="1:22" s="45" customFormat="1" ht="40.5" customHeight="1" x14ac:dyDescent="0.2">
      <c r="A392" s="55">
        <v>351</v>
      </c>
      <c r="B392" s="31" t="s">
        <v>385</v>
      </c>
      <c r="C392" s="57" t="s">
        <v>54</v>
      </c>
      <c r="D392" s="33">
        <v>1599.5209178242299</v>
      </c>
      <c r="E392" s="33">
        <f>D392/2</f>
        <v>799.76045891211493</v>
      </c>
      <c r="F392" s="33">
        <f t="shared" si="55"/>
        <v>1599.5209178242299</v>
      </c>
      <c r="G392" s="34">
        <f t="shared" si="56"/>
        <v>1279.616734259384</v>
      </c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</row>
    <row r="393" spans="1:22" s="45" customFormat="1" ht="27.75" customHeight="1" x14ac:dyDescent="0.2">
      <c r="A393" s="55">
        <v>352</v>
      </c>
      <c r="B393" s="31" t="s">
        <v>386</v>
      </c>
      <c r="C393" s="57" t="s">
        <v>54</v>
      </c>
      <c r="D393" s="33">
        <v>749.63514210317476</v>
      </c>
      <c r="E393" s="33">
        <f>D393/2</f>
        <v>374.81757105158738</v>
      </c>
      <c r="F393" s="33">
        <f t="shared" si="55"/>
        <v>749.63514210317476</v>
      </c>
      <c r="G393" s="34">
        <f t="shared" si="56"/>
        <v>599.70811368253987</v>
      </c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</row>
    <row r="394" spans="1:22" s="45" customFormat="1" ht="21.75" customHeight="1" x14ac:dyDescent="0.2">
      <c r="A394" s="55">
        <v>353</v>
      </c>
      <c r="B394" s="31" t="s">
        <v>387</v>
      </c>
      <c r="C394" s="57" t="s">
        <v>54</v>
      </c>
      <c r="D394" s="33">
        <v>899.58713109243706</v>
      </c>
      <c r="E394" s="33">
        <v>450</v>
      </c>
      <c r="F394" s="33">
        <f t="shared" si="55"/>
        <v>899.58713109243706</v>
      </c>
      <c r="G394" s="34">
        <f t="shared" si="56"/>
        <v>719.66970487394974</v>
      </c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</row>
    <row r="395" spans="1:22" s="45" customFormat="1" ht="21.75" customHeight="1" x14ac:dyDescent="0.2">
      <c r="A395" s="55">
        <v>354</v>
      </c>
      <c r="B395" s="31" t="s">
        <v>388</v>
      </c>
      <c r="C395" s="57" t="s">
        <v>54</v>
      </c>
      <c r="D395" s="33">
        <v>1399.900966927521</v>
      </c>
      <c r="E395" s="33">
        <v>700</v>
      </c>
      <c r="F395" s="33">
        <f t="shared" si="55"/>
        <v>1399.900966927521</v>
      </c>
      <c r="G395" s="34">
        <f t="shared" si="56"/>
        <v>1119.9207735420168</v>
      </c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</row>
    <row r="396" spans="1:22" s="45" customFormat="1" ht="21.75" customHeight="1" x14ac:dyDescent="0.2">
      <c r="A396" s="55">
        <v>355</v>
      </c>
      <c r="B396" s="31" t="s">
        <v>389</v>
      </c>
      <c r="C396" s="57" t="s">
        <v>54</v>
      </c>
      <c r="D396" s="33">
        <v>900.02778501400553</v>
      </c>
      <c r="E396" s="33">
        <f>D396/2</f>
        <v>450.01389250700277</v>
      </c>
      <c r="F396" s="33">
        <f t="shared" si="55"/>
        <v>900.02778501400553</v>
      </c>
      <c r="G396" s="34">
        <f t="shared" si="56"/>
        <v>720.02222801120445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</row>
    <row r="397" spans="1:22" s="45" customFormat="1" ht="21.75" customHeight="1" x14ac:dyDescent="0.2">
      <c r="A397" s="55">
        <v>356</v>
      </c>
      <c r="B397" s="31" t="s">
        <v>390</v>
      </c>
      <c r="C397" s="57" t="s">
        <v>54</v>
      </c>
      <c r="D397" s="33">
        <v>1300.2433310617412</v>
      </c>
      <c r="E397" s="33">
        <f>D397/2</f>
        <v>650.12166553087059</v>
      </c>
      <c r="F397" s="33">
        <f t="shared" si="55"/>
        <v>1300.2433310617412</v>
      </c>
      <c r="G397" s="34">
        <f t="shared" si="56"/>
        <v>1040.1946648493929</v>
      </c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</row>
    <row r="398" spans="1:22" s="45" customFormat="1" ht="21.75" customHeight="1" x14ac:dyDescent="0.2">
      <c r="A398" s="55">
        <v>357</v>
      </c>
      <c r="B398" s="31" t="s">
        <v>391</v>
      </c>
      <c r="C398" s="57" t="s">
        <v>54</v>
      </c>
      <c r="D398" s="33">
        <v>3500.079481232493</v>
      </c>
      <c r="E398" s="33">
        <f>D398</f>
        <v>3500.079481232493</v>
      </c>
      <c r="F398" s="33">
        <f t="shared" si="55"/>
        <v>3500.079481232493</v>
      </c>
      <c r="G398" s="34">
        <f t="shared" si="56"/>
        <v>2800.0635849859946</v>
      </c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</row>
    <row r="399" spans="1:22" s="45" customFormat="1" ht="21.75" customHeight="1" x14ac:dyDescent="0.2">
      <c r="A399" s="55">
        <v>358</v>
      </c>
      <c r="B399" s="31" t="s">
        <v>392</v>
      </c>
      <c r="C399" s="57" t="s">
        <v>54</v>
      </c>
      <c r="D399" s="33">
        <v>1100.0121441701681</v>
      </c>
      <c r="E399" s="33">
        <f>D399</f>
        <v>1100.0121441701681</v>
      </c>
      <c r="F399" s="33">
        <f t="shared" si="55"/>
        <v>1100.0121441701681</v>
      </c>
      <c r="G399" s="34">
        <f t="shared" si="56"/>
        <v>880.00971533613449</v>
      </c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</row>
    <row r="400" spans="1:22" s="45" customFormat="1" ht="21.75" customHeight="1" x14ac:dyDescent="0.2">
      <c r="A400" s="55">
        <v>359</v>
      </c>
      <c r="B400" s="31" t="s">
        <v>393</v>
      </c>
      <c r="C400" s="57" t="s">
        <v>54</v>
      </c>
      <c r="D400" s="33">
        <v>1000.0307897344771</v>
      </c>
      <c r="E400" s="33">
        <f>D400</f>
        <v>1000.0307897344771</v>
      </c>
      <c r="F400" s="33">
        <f t="shared" si="55"/>
        <v>1000.0307897344771</v>
      </c>
      <c r="G400" s="34">
        <f t="shared" si="56"/>
        <v>800.02463178758171</v>
      </c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</row>
    <row r="401" spans="1:22" s="45" customFormat="1" ht="21.75" customHeight="1" x14ac:dyDescent="0.2">
      <c r="A401" s="55">
        <v>360</v>
      </c>
      <c r="B401" s="31" t="s">
        <v>394</v>
      </c>
      <c r="C401" s="57" t="s">
        <v>54</v>
      </c>
      <c r="D401" s="33">
        <v>950.28784984389597</v>
      </c>
      <c r="E401" s="33">
        <f t="shared" ref="E401:E421" si="57">D401</f>
        <v>950.28784984389597</v>
      </c>
      <c r="F401" s="33">
        <f t="shared" si="55"/>
        <v>950.28784984389597</v>
      </c>
      <c r="G401" s="34">
        <f t="shared" si="56"/>
        <v>760.23027987511682</v>
      </c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</row>
    <row r="402" spans="1:22" s="45" customFormat="1" ht="21.75" customHeight="1" x14ac:dyDescent="0.2">
      <c r="A402" s="55">
        <v>361</v>
      </c>
      <c r="B402" s="31" t="s">
        <v>395</v>
      </c>
      <c r="C402" s="57" t="s">
        <v>54</v>
      </c>
      <c r="D402" s="33">
        <v>949.54731573441893</v>
      </c>
      <c r="E402" s="33">
        <f t="shared" si="57"/>
        <v>949.54731573441893</v>
      </c>
      <c r="F402" s="33">
        <f t="shared" si="55"/>
        <v>949.54731573441893</v>
      </c>
      <c r="G402" s="34">
        <f t="shared" si="56"/>
        <v>759.63785258753524</v>
      </c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</row>
    <row r="403" spans="1:22" s="45" customFormat="1" ht="21.75" customHeight="1" x14ac:dyDescent="0.2">
      <c r="A403" s="55">
        <v>362</v>
      </c>
      <c r="B403" s="31" t="s">
        <v>396</v>
      </c>
      <c r="C403" s="57" t="s">
        <v>54</v>
      </c>
      <c r="D403" s="33">
        <v>950.36186718604097</v>
      </c>
      <c r="E403" s="33">
        <f t="shared" si="57"/>
        <v>950.36186718604097</v>
      </c>
      <c r="F403" s="33">
        <f t="shared" si="55"/>
        <v>950.36186718604097</v>
      </c>
      <c r="G403" s="34">
        <f t="shared" si="56"/>
        <v>760.2894937488328</v>
      </c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</row>
    <row r="404" spans="1:22" s="45" customFormat="1" ht="21.75" customHeight="1" x14ac:dyDescent="0.2">
      <c r="A404" s="55">
        <v>363</v>
      </c>
      <c r="B404" s="31" t="s">
        <v>397</v>
      </c>
      <c r="C404" s="57" t="s">
        <v>54</v>
      </c>
      <c r="D404" s="33">
        <v>950.28784984389597</v>
      </c>
      <c r="E404" s="33">
        <f t="shared" si="57"/>
        <v>950.28784984389597</v>
      </c>
      <c r="F404" s="33">
        <f t="shared" si="55"/>
        <v>950.28784984389597</v>
      </c>
      <c r="G404" s="34">
        <f t="shared" si="56"/>
        <v>760.23027987511682</v>
      </c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</row>
    <row r="405" spans="1:22" s="45" customFormat="1" ht="21.75" customHeight="1" x14ac:dyDescent="0.2">
      <c r="A405" s="55">
        <v>364</v>
      </c>
      <c r="B405" s="31" t="s">
        <v>398</v>
      </c>
      <c r="C405" s="57" t="s">
        <v>54</v>
      </c>
      <c r="D405" s="33">
        <v>950.36186718604097</v>
      </c>
      <c r="E405" s="33">
        <f t="shared" si="57"/>
        <v>950.36186718604097</v>
      </c>
      <c r="F405" s="33">
        <f t="shared" si="55"/>
        <v>950.36186718604097</v>
      </c>
      <c r="G405" s="34">
        <f t="shared" si="56"/>
        <v>760.2894937488328</v>
      </c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</row>
    <row r="406" spans="1:22" s="45" customFormat="1" ht="37.5" customHeight="1" x14ac:dyDescent="0.2">
      <c r="A406" s="55">
        <v>365</v>
      </c>
      <c r="B406" s="31" t="s">
        <v>399</v>
      </c>
      <c r="C406" s="57" t="s">
        <v>54</v>
      </c>
      <c r="D406" s="33">
        <v>950.36186718604097</v>
      </c>
      <c r="E406" s="33">
        <f t="shared" si="57"/>
        <v>950.36186718604097</v>
      </c>
      <c r="F406" s="33">
        <f t="shared" si="55"/>
        <v>950.36186718604097</v>
      </c>
      <c r="G406" s="34">
        <f t="shared" si="56"/>
        <v>760.2894937488328</v>
      </c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</row>
    <row r="407" spans="1:22" s="45" customFormat="1" ht="27.75" customHeight="1" x14ac:dyDescent="0.2">
      <c r="A407" s="55">
        <v>366</v>
      </c>
      <c r="B407" s="31" t="s">
        <v>400</v>
      </c>
      <c r="C407" s="57" t="s">
        <v>54</v>
      </c>
      <c r="D407" s="33">
        <v>949.75359240706712</v>
      </c>
      <c r="E407" s="33">
        <f t="shared" si="57"/>
        <v>949.75359240706712</v>
      </c>
      <c r="F407" s="33">
        <f t="shared" si="55"/>
        <v>949.75359240706712</v>
      </c>
      <c r="G407" s="34">
        <f t="shared" si="56"/>
        <v>759.80287392565378</v>
      </c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</row>
    <row r="408" spans="1:22" s="45" customFormat="1" ht="35.25" customHeight="1" x14ac:dyDescent="0.2">
      <c r="A408" s="55">
        <v>367</v>
      </c>
      <c r="B408" s="31" t="s">
        <v>401</v>
      </c>
      <c r="C408" s="57" t="s">
        <v>54</v>
      </c>
      <c r="D408" s="33">
        <v>950.13033707253749</v>
      </c>
      <c r="E408" s="33">
        <f t="shared" si="57"/>
        <v>950.13033707253749</v>
      </c>
      <c r="F408" s="33">
        <f t="shared" si="55"/>
        <v>950.13033707253749</v>
      </c>
      <c r="G408" s="34">
        <f t="shared" si="56"/>
        <v>760.10426965803003</v>
      </c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</row>
    <row r="409" spans="1:22" s="45" customFormat="1" ht="30.75" customHeight="1" x14ac:dyDescent="0.2">
      <c r="A409" s="55">
        <v>368</v>
      </c>
      <c r="B409" s="31" t="s">
        <v>402</v>
      </c>
      <c r="C409" s="57" t="s">
        <v>54</v>
      </c>
      <c r="D409" s="33">
        <v>1249.5587385653012</v>
      </c>
      <c r="E409" s="33">
        <f t="shared" si="57"/>
        <v>1249.5587385653012</v>
      </c>
      <c r="F409" s="33">
        <f t="shared" si="55"/>
        <v>1249.5587385653012</v>
      </c>
      <c r="G409" s="34">
        <f t="shared" si="56"/>
        <v>999.64699085224095</v>
      </c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</row>
    <row r="410" spans="1:22" s="45" customFormat="1" ht="24" customHeight="1" x14ac:dyDescent="0.2">
      <c r="A410" s="55">
        <v>369</v>
      </c>
      <c r="B410" s="31" t="s">
        <v>403</v>
      </c>
      <c r="C410" s="57" t="s">
        <v>54</v>
      </c>
      <c r="D410" s="33">
        <v>1800.0805499649859</v>
      </c>
      <c r="E410" s="33">
        <f t="shared" si="57"/>
        <v>1800.0805499649859</v>
      </c>
      <c r="F410" s="33">
        <f t="shared" si="55"/>
        <v>1800.0805499649859</v>
      </c>
      <c r="G410" s="34">
        <f t="shared" si="56"/>
        <v>1440.0644399719888</v>
      </c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</row>
    <row r="411" spans="1:22" s="45" customFormat="1" ht="34.5" customHeight="1" x14ac:dyDescent="0.2">
      <c r="A411" s="55">
        <v>370</v>
      </c>
      <c r="B411" s="31" t="s">
        <v>404</v>
      </c>
      <c r="C411" s="57" t="s">
        <v>54</v>
      </c>
      <c r="D411" s="33">
        <v>1799.5359681407567</v>
      </c>
      <c r="E411" s="33">
        <f t="shared" si="57"/>
        <v>1799.5359681407567</v>
      </c>
      <c r="F411" s="33">
        <f t="shared" si="55"/>
        <v>1799.5359681407567</v>
      </c>
      <c r="G411" s="34">
        <f t="shared" si="56"/>
        <v>1439.6287745126056</v>
      </c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</row>
    <row r="412" spans="1:22" s="45" customFormat="1" ht="24" customHeight="1" x14ac:dyDescent="0.2">
      <c r="A412" s="55">
        <v>371</v>
      </c>
      <c r="B412" s="31" t="s">
        <v>405</v>
      </c>
      <c r="C412" s="57" t="s">
        <v>54</v>
      </c>
      <c r="D412" s="33">
        <v>949.70021140814663</v>
      </c>
      <c r="E412" s="33">
        <f t="shared" si="57"/>
        <v>949.70021140814663</v>
      </c>
      <c r="F412" s="33">
        <f t="shared" si="55"/>
        <v>949.70021140814663</v>
      </c>
      <c r="G412" s="34">
        <f t="shared" si="56"/>
        <v>759.76016912651733</v>
      </c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</row>
    <row r="413" spans="1:22" s="45" customFormat="1" ht="39.75" customHeight="1" x14ac:dyDescent="0.2">
      <c r="A413" s="55">
        <v>372</v>
      </c>
      <c r="B413" s="31" t="s">
        <v>406</v>
      </c>
      <c r="C413" s="57" t="s">
        <v>54</v>
      </c>
      <c r="D413" s="33">
        <v>1200.3699873403946</v>
      </c>
      <c r="E413" s="33">
        <f t="shared" si="57"/>
        <v>1200.3699873403946</v>
      </c>
      <c r="F413" s="33">
        <f t="shared" si="55"/>
        <v>1200.3699873403946</v>
      </c>
      <c r="G413" s="34">
        <f t="shared" si="56"/>
        <v>960.29598987231566</v>
      </c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</row>
    <row r="414" spans="1:22" s="45" customFormat="1" ht="33" customHeight="1" x14ac:dyDescent="0.2">
      <c r="A414" s="55">
        <v>373</v>
      </c>
      <c r="B414" s="31" t="s">
        <v>407</v>
      </c>
      <c r="C414" s="57" t="s">
        <v>54</v>
      </c>
      <c r="D414" s="33">
        <v>1199.6101526960783</v>
      </c>
      <c r="E414" s="33">
        <f t="shared" si="57"/>
        <v>1199.6101526960783</v>
      </c>
      <c r="F414" s="33">
        <f t="shared" si="55"/>
        <v>1199.6101526960783</v>
      </c>
      <c r="G414" s="34">
        <f t="shared" si="56"/>
        <v>959.68812215686273</v>
      </c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</row>
    <row r="415" spans="1:22" s="45" customFormat="1" ht="38.25" customHeight="1" x14ac:dyDescent="0.2">
      <c r="A415" s="55">
        <v>374</v>
      </c>
      <c r="B415" s="31" t="s">
        <v>408</v>
      </c>
      <c r="C415" s="57" t="s">
        <v>54</v>
      </c>
      <c r="D415" s="33">
        <v>1900.4908264338233</v>
      </c>
      <c r="E415" s="33">
        <f t="shared" si="57"/>
        <v>1900.4908264338233</v>
      </c>
      <c r="F415" s="33">
        <f t="shared" si="55"/>
        <v>1900.4908264338233</v>
      </c>
      <c r="G415" s="34">
        <f t="shared" si="56"/>
        <v>1520.3926611470588</v>
      </c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</row>
    <row r="416" spans="1:22" s="45" customFormat="1" ht="29.25" customHeight="1" x14ac:dyDescent="0.2">
      <c r="A416" s="55">
        <v>375</v>
      </c>
      <c r="B416" s="31" t="s">
        <v>409</v>
      </c>
      <c r="C416" s="57" t="s">
        <v>54</v>
      </c>
      <c r="D416" s="33">
        <v>950.28784984389597</v>
      </c>
      <c r="E416" s="33">
        <f t="shared" si="57"/>
        <v>950.28784984389597</v>
      </c>
      <c r="F416" s="33">
        <f t="shared" si="55"/>
        <v>950.28784984389597</v>
      </c>
      <c r="G416" s="34">
        <f t="shared" si="56"/>
        <v>760.23027987511682</v>
      </c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</row>
    <row r="417" spans="1:22" s="45" customFormat="1" ht="36" customHeight="1" x14ac:dyDescent="0.2">
      <c r="A417" s="55">
        <v>376</v>
      </c>
      <c r="B417" s="31" t="s">
        <v>410</v>
      </c>
      <c r="C417" s="57" t="s">
        <v>54</v>
      </c>
      <c r="D417" s="33">
        <v>1100.2119071802053</v>
      </c>
      <c r="E417" s="33">
        <f t="shared" si="57"/>
        <v>1100.2119071802053</v>
      </c>
      <c r="F417" s="33">
        <f t="shared" si="55"/>
        <v>1100.2119071802053</v>
      </c>
      <c r="G417" s="34">
        <f t="shared" si="56"/>
        <v>880.16952574416428</v>
      </c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</row>
    <row r="418" spans="1:22" s="45" customFormat="1" ht="39" customHeight="1" x14ac:dyDescent="0.2">
      <c r="A418" s="55">
        <v>377</v>
      </c>
      <c r="B418" s="31" t="s">
        <v>411</v>
      </c>
      <c r="C418" s="57" t="s">
        <v>54</v>
      </c>
      <c r="D418" s="33">
        <v>949.75359240706712</v>
      </c>
      <c r="E418" s="33">
        <f t="shared" si="57"/>
        <v>949.75359240706712</v>
      </c>
      <c r="F418" s="33">
        <f t="shared" si="55"/>
        <v>949.75359240706712</v>
      </c>
      <c r="G418" s="34">
        <f t="shared" si="56"/>
        <v>759.80287392565378</v>
      </c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</row>
    <row r="419" spans="1:22" s="45" customFormat="1" ht="36" customHeight="1" x14ac:dyDescent="0.2">
      <c r="A419" s="55">
        <v>378</v>
      </c>
      <c r="B419" s="31" t="s">
        <v>412</v>
      </c>
      <c r="C419" s="57" t="s">
        <v>54</v>
      </c>
      <c r="D419" s="33">
        <v>1199.538401423611</v>
      </c>
      <c r="E419" s="33">
        <f t="shared" si="57"/>
        <v>1199.538401423611</v>
      </c>
      <c r="F419" s="33">
        <f t="shared" si="55"/>
        <v>1199.538401423611</v>
      </c>
      <c r="G419" s="34">
        <f t="shared" si="56"/>
        <v>959.63072113888893</v>
      </c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</row>
    <row r="420" spans="1:22" s="45" customFormat="1" ht="36.75" customHeight="1" x14ac:dyDescent="0.2">
      <c r="A420" s="55">
        <v>379</v>
      </c>
      <c r="B420" s="31" t="s">
        <v>413</v>
      </c>
      <c r="C420" s="57" t="s">
        <v>54</v>
      </c>
      <c r="D420" s="33">
        <v>1200.3699873403946</v>
      </c>
      <c r="E420" s="33">
        <f t="shared" si="57"/>
        <v>1200.3699873403946</v>
      </c>
      <c r="F420" s="33">
        <f t="shared" si="55"/>
        <v>1200.3699873403946</v>
      </c>
      <c r="G420" s="34">
        <f t="shared" si="56"/>
        <v>960.29598987231566</v>
      </c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</row>
    <row r="421" spans="1:22" s="45" customFormat="1" ht="39" customHeight="1" x14ac:dyDescent="0.2">
      <c r="A421" s="55">
        <v>380</v>
      </c>
      <c r="B421" s="31" t="s">
        <v>414</v>
      </c>
      <c r="C421" s="57" t="s">
        <v>54</v>
      </c>
      <c r="D421" s="33">
        <v>2400.1296439340572</v>
      </c>
      <c r="E421" s="33">
        <f t="shared" si="57"/>
        <v>2400.1296439340572</v>
      </c>
      <c r="F421" s="33">
        <f t="shared" si="55"/>
        <v>2400.1296439340572</v>
      </c>
      <c r="G421" s="34">
        <f t="shared" si="56"/>
        <v>1920.1037151472458</v>
      </c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</row>
    <row r="422" spans="1:22" s="45" customFormat="1" ht="27" customHeight="1" x14ac:dyDescent="0.2">
      <c r="A422" s="55">
        <v>381</v>
      </c>
      <c r="B422" s="31" t="s">
        <v>415</v>
      </c>
      <c r="C422" s="57" t="s">
        <v>54</v>
      </c>
      <c r="D422" s="33">
        <v>1199.7837503151259</v>
      </c>
      <c r="E422" s="33">
        <f>D422/2</f>
        <v>599.89187515756294</v>
      </c>
      <c r="F422" s="33">
        <f t="shared" si="55"/>
        <v>1199.7837503151259</v>
      </c>
      <c r="G422" s="34">
        <f t="shared" si="56"/>
        <v>959.82700025210079</v>
      </c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</row>
    <row r="423" spans="1:22" s="45" customFormat="1" ht="21" customHeight="1" x14ac:dyDescent="0.2">
      <c r="A423" s="55">
        <v>382</v>
      </c>
      <c r="B423" s="31" t="s">
        <v>416</v>
      </c>
      <c r="C423" s="57" t="s">
        <v>54</v>
      </c>
      <c r="D423" s="33">
        <v>1999.6227433823528</v>
      </c>
      <c r="E423" s="33">
        <v>1000</v>
      </c>
      <c r="F423" s="33">
        <f t="shared" si="55"/>
        <v>1999.6227433823528</v>
      </c>
      <c r="G423" s="34">
        <f t="shared" si="56"/>
        <v>1599.6981947058823</v>
      </c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</row>
    <row r="424" spans="1:22" s="45" customFormat="1" ht="21" customHeight="1" x14ac:dyDescent="0.2">
      <c r="A424" s="55">
        <v>383</v>
      </c>
      <c r="B424" s="31" t="s">
        <v>417</v>
      </c>
      <c r="C424" s="57" t="s">
        <v>54</v>
      </c>
      <c r="D424" s="33">
        <v>3800.1353567684992</v>
      </c>
      <c r="E424" s="33">
        <f t="shared" ref="E424:E429" si="58">D424/2</f>
        <v>1900.0676783842496</v>
      </c>
      <c r="F424" s="33">
        <f t="shared" si="55"/>
        <v>3800.1353567684992</v>
      </c>
      <c r="G424" s="34">
        <f t="shared" si="56"/>
        <v>3040.1082854147994</v>
      </c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</row>
    <row r="425" spans="1:22" s="45" customFormat="1" ht="21" customHeight="1" x14ac:dyDescent="0.2">
      <c r="A425" s="55">
        <v>384</v>
      </c>
      <c r="B425" s="31" t="s">
        <v>418</v>
      </c>
      <c r="C425" s="57" t="s">
        <v>54</v>
      </c>
      <c r="D425" s="33">
        <v>3000.3355394316059</v>
      </c>
      <c r="E425" s="33">
        <f t="shared" si="58"/>
        <v>1500.1677697158029</v>
      </c>
      <c r="F425" s="33">
        <f t="shared" si="55"/>
        <v>3000.3355394316059</v>
      </c>
      <c r="G425" s="34">
        <f t="shared" si="56"/>
        <v>2400.2684315452848</v>
      </c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</row>
    <row r="426" spans="1:22" s="45" customFormat="1" ht="21" customHeight="1" x14ac:dyDescent="0.2">
      <c r="A426" s="55">
        <v>385</v>
      </c>
      <c r="B426" s="31" t="s">
        <v>419</v>
      </c>
      <c r="C426" s="57" t="s">
        <v>420</v>
      </c>
      <c r="D426" s="33">
        <v>2800</v>
      </c>
      <c r="E426" s="33">
        <f t="shared" si="58"/>
        <v>1400</v>
      </c>
      <c r="F426" s="33">
        <f t="shared" si="55"/>
        <v>2800</v>
      </c>
      <c r="G426" s="34">
        <f t="shared" si="56"/>
        <v>2240</v>
      </c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</row>
    <row r="427" spans="1:22" s="45" customFormat="1" ht="35.25" customHeight="1" x14ac:dyDescent="0.2">
      <c r="A427" s="55">
        <v>386</v>
      </c>
      <c r="B427" s="31" t="s">
        <v>421</v>
      </c>
      <c r="C427" s="57" t="s">
        <v>54</v>
      </c>
      <c r="D427" s="33">
        <v>900.07585660130712</v>
      </c>
      <c r="E427" s="33">
        <f t="shared" si="58"/>
        <v>450.03792830065356</v>
      </c>
      <c r="F427" s="33">
        <f t="shared" si="55"/>
        <v>900.07585660130712</v>
      </c>
      <c r="G427" s="34">
        <f t="shared" si="56"/>
        <v>720.06068528104572</v>
      </c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</row>
    <row r="428" spans="1:22" s="45" customFormat="1" ht="38.25" customHeight="1" x14ac:dyDescent="0.2">
      <c r="A428" s="55">
        <v>387</v>
      </c>
      <c r="B428" s="31" t="s">
        <v>422</v>
      </c>
      <c r="C428" s="57" t="s">
        <v>54</v>
      </c>
      <c r="D428" s="33">
        <v>1150.2812441151962</v>
      </c>
      <c r="E428" s="33">
        <f t="shared" si="58"/>
        <v>575.14062205759808</v>
      </c>
      <c r="F428" s="33">
        <f t="shared" si="55"/>
        <v>1150.2812441151962</v>
      </c>
      <c r="G428" s="34">
        <f t="shared" si="56"/>
        <v>920.22499529215702</v>
      </c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</row>
    <row r="429" spans="1:22" s="45" customFormat="1" ht="50.25" customHeight="1" x14ac:dyDescent="0.2">
      <c r="A429" s="55">
        <v>388</v>
      </c>
      <c r="B429" s="31" t="s">
        <v>423</v>
      </c>
      <c r="C429" s="57" t="s">
        <v>54</v>
      </c>
      <c r="D429" s="33">
        <v>1099.5836305088701</v>
      </c>
      <c r="E429" s="33">
        <f t="shared" si="58"/>
        <v>549.79181525443505</v>
      </c>
      <c r="F429" s="33">
        <f t="shared" si="55"/>
        <v>1099.5836305088701</v>
      </c>
      <c r="G429" s="34">
        <f t="shared" si="56"/>
        <v>879.66690440709613</v>
      </c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</row>
    <row r="430" spans="1:22" s="45" customFormat="1" ht="32.25" customHeight="1" x14ac:dyDescent="0.2">
      <c r="A430" s="55">
        <v>389</v>
      </c>
      <c r="B430" s="31" t="s">
        <v>424</v>
      </c>
      <c r="C430" s="57" t="s">
        <v>54</v>
      </c>
      <c r="D430" s="33">
        <v>1249.515569491859</v>
      </c>
      <c r="E430" s="33">
        <v>625</v>
      </c>
      <c r="F430" s="33">
        <f t="shared" si="55"/>
        <v>1249.515569491859</v>
      </c>
      <c r="G430" s="34">
        <f t="shared" si="56"/>
        <v>999.6124555934872</v>
      </c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</row>
    <row r="431" spans="1:22" s="45" customFormat="1" ht="36.75" customHeight="1" x14ac:dyDescent="0.2">
      <c r="A431" s="55">
        <v>390</v>
      </c>
      <c r="B431" s="31" t="s">
        <v>425</v>
      </c>
      <c r="C431" s="57" t="s">
        <v>54</v>
      </c>
      <c r="D431" s="33">
        <v>1299.5361922715335</v>
      </c>
      <c r="E431" s="33">
        <f t="shared" ref="E431:E440" si="59">D431/2</f>
        <v>649.76809613576677</v>
      </c>
      <c r="F431" s="33">
        <f t="shared" si="55"/>
        <v>1299.5361922715335</v>
      </c>
      <c r="G431" s="34">
        <f t="shared" si="56"/>
        <v>1039.6289538172268</v>
      </c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</row>
    <row r="432" spans="1:22" s="45" customFormat="1" ht="36.75" customHeight="1" x14ac:dyDescent="0.2">
      <c r="A432" s="55">
        <v>391</v>
      </c>
      <c r="B432" s="31" t="s">
        <v>426</v>
      </c>
      <c r="C432" s="57" t="s">
        <v>54</v>
      </c>
      <c r="D432" s="33">
        <v>950.24167502567684</v>
      </c>
      <c r="E432" s="33">
        <f t="shared" si="59"/>
        <v>475.12083751283842</v>
      </c>
      <c r="F432" s="33">
        <f t="shared" si="55"/>
        <v>950.24167502567684</v>
      </c>
      <c r="G432" s="34">
        <f t="shared" si="56"/>
        <v>760.19334002054154</v>
      </c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</row>
    <row r="433" spans="1:22" s="45" customFormat="1" ht="27" customHeight="1" x14ac:dyDescent="0.2">
      <c r="A433" s="55">
        <v>392</v>
      </c>
      <c r="B433" s="31" t="s">
        <v>427</v>
      </c>
      <c r="C433" s="57" t="s">
        <v>54</v>
      </c>
      <c r="D433" s="33">
        <v>649.89871939484124</v>
      </c>
      <c r="E433" s="33">
        <f t="shared" si="59"/>
        <v>324.94935969742062</v>
      </c>
      <c r="F433" s="33">
        <f t="shared" si="55"/>
        <v>649.89871939484124</v>
      </c>
      <c r="G433" s="34">
        <f t="shared" si="56"/>
        <v>519.91897551587306</v>
      </c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</row>
    <row r="434" spans="1:22" s="45" customFormat="1" ht="34.5" customHeight="1" x14ac:dyDescent="0.2">
      <c r="A434" s="55">
        <v>393</v>
      </c>
      <c r="B434" s="31" t="s">
        <v>428</v>
      </c>
      <c r="C434" s="57" t="s">
        <v>54</v>
      </c>
      <c r="D434" s="33">
        <v>2349.6271743055554</v>
      </c>
      <c r="E434" s="33">
        <f t="shared" si="59"/>
        <v>1174.8135871527777</v>
      </c>
      <c r="F434" s="33">
        <f t="shared" si="55"/>
        <v>2349.6271743055554</v>
      </c>
      <c r="G434" s="34">
        <f t="shared" si="56"/>
        <v>1879.7017394444445</v>
      </c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</row>
    <row r="435" spans="1:22" s="45" customFormat="1" ht="29.25" customHeight="1" x14ac:dyDescent="0.2">
      <c r="A435" s="55">
        <v>394</v>
      </c>
      <c r="B435" s="31" t="s">
        <v>429</v>
      </c>
      <c r="C435" s="57" t="s">
        <v>54</v>
      </c>
      <c r="D435" s="33">
        <v>1300.0261922715335</v>
      </c>
      <c r="E435" s="33">
        <f t="shared" si="59"/>
        <v>650.01309613576677</v>
      </c>
      <c r="F435" s="33">
        <f t="shared" si="55"/>
        <v>1300.0261922715335</v>
      </c>
      <c r="G435" s="34">
        <f t="shared" si="56"/>
        <v>1040.0209538172269</v>
      </c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</row>
    <row r="436" spans="1:22" s="45" customFormat="1" ht="21" customHeight="1" x14ac:dyDescent="0.2">
      <c r="A436" s="55">
        <v>395</v>
      </c>
      <c r="B436" s="31" t="s">
        <v>430</v>
      </c>
      <c r="C436" s="57" t="s">
        <v>54</v>
      </c>
      <c r="D436" s="33">
        <v>700.20422053454718</v>
      </c>
      <c r="E436" s="33">
        <f t="shared" si="59"/>
        <v>350.10211026727359</v>
      </c>
      <c r="F436" s="33">
        <f t="shared" si="55"/>
        <v>700.20422053454718</v>
      </c>
      <c r="G436" s="34">
        <f t="shared" si="56"/>
        <v>560.16337642763779</v>
      </c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</row>
    <row r="437" spans="1:22" s="45" customFormat="1" ht="25.5" customHeight="1" x14ac:dyDescent="0.2">
      <c r="A437" s="55">
        <v>396</v>
      </c>
      <c r="B437" s="31" t="s">
        <v>431</v>
      </c>
      <c r="C437" s="57" t="s">
        <v>54</v>
      </c>
      <c r="D437" s="33">
        <v>1000.2611058538751</v>
      </c>
      <c r="E437" s="33">
        <f t="shared" si="59"/>
        <v>500.13055292693753</v>
      </c>
      <c r="F437" s="33">
        <f t="shared" si="55"/>
        <v>1000.2611058538751</v>
      </c>
      <c r="G437" s="34">
        <f t="shared" si="56"/>
        <v>800.20888468310011</v>
      </c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</row>
    <row r="438" spans="1:22" s="45" customFormat="1" ht="24" customHeight="1" x14ac:dyDescent="0.2">
      <c r="A438" s="55">
        <v>397</v>
      </c>
      <c r="B438" s="31" t="s">
        <v>432</v>
      </c>
      <c r="C438" s="57" t="s">
        <v>54</v>
      </c>
      <c r="D438" s="33">
        <v>1199.7356522058822</v>
      </c>
      <c r="E438" s="33">
        <f t="shared" si="59"/>
        <v>599.86782610294108</v>
      </c>
      <c r="F438" s="33">
        <f t="shared" si="55"/>
        <v>1199.7356522058822</v>
      </c>
      <c r="G438" s="34">
        <f t="shared" si="56"/>
        <v>959.78852176470582</v>
      </c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</row>
    <row r="439" spans="1:22" s="45" customFormat="1" ht="24" customHeight="1" x14ac:dyDescent="0.2">
      <c r="A439" s="55">
        <v>398</v>
      </c>
      <c r="B439" s="31" t="s">
        <v>433</v>
      </c>
      <c r="C439" s="57" t="s">
        <v>54</v>
      </c>
      <c r="D439" s="33">
        <v>1350.0619799111519</v>
      </c>
      <c r="E439" s="33">
        <f t="shared" si="59"/>
        <v>675.03098995557593</v>
      </c>
      <c r="F439" s="33">
        <f t="shared" si="55"/>
        <v>1350.0619799111519</v>
      </c>
      <c r="G439" s="34">
        <f t="shared" si="56"/>
        <v>1080.0495839289215</v>
      </c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</row>
    <row r="440" spans="1:22" s="45" customFormat="1" ht="24" customHeight="1" x14ac:dyDescent="0.2">
      <c r="A440" s="55">
        <v>399</v>
      </c>
      <c r="B440" s="31" t="s">
        <v>434</v>
      </c>
      <c r="C440" s="57" t="s">
        <v>54</v>
      </c>
      <c r="D440" s="33">
        <v>699.58063972082164</v>
      </c>
      <c r="E440" s="33">
        <f t="shared" si="59"/>
        <v>349.79031986041082</v>
      </c>
      <c r="F440" s="33">
        <f t="shared" si="55"/>
        <v>699.58063972082164</v>
      </c>
      <c r="G440" s="34">
        <f t="shared" si="56"/>
        <v>559.66451177665738</v>
      </c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</row>
    <row r="441" spans="1:22" s="45" customFormat="1" ht="35.25" customHeight="1" x14ac:dyDescent="0.2">
      <c r="A441" s="55">
        <v>400</v>
      </c>
      <c r="B441" s="31" t="s">
        <v>435</v>
      </c>
      <c r="C441" s="57" t="s">
        <v>54</v>
      </c>
      <c r="D441" s="33">
        <v>799.91461243989261</v>
      </c>
      <c r="E441" s="33">
        <v>400</v>
      </c>
      <c r="F441" s="33">
        <f t="shared" si="55"/>
        <v>799.91461243989261</v>
      </c>
      <c r="G441" s="34">
        <f t="shared" si="56"/>
        <v>639.93168995191411</v>
      </c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</row>
    <row r="442" spans="1:22" s="45" customFormat="1" ht="25.5" customHeight="1" x14ac:dyDescent="0.2">
      <c r="A442" s="55">
        <v>401</v>
      </c>
      <c r="B442" s="31" t="s">
        <v>436</v>
      </c>
      <c r="C442" s="57" t="s">
        <v>54</v>
      </c>
      <c r="D442" s="33">
        <v>1100.1033851960785</v>
      </c>
      <c r="E442" s="33">
        <f>D442/2</f>
        <v>550.05169259803927</v>
      </c>
      <c r="F442" s="33">
        <f t="shared" si="55"/>
        <v>1100.1033851960785</v>
      </c>
      <c r="G442" s="34">
        <f t="shared" si="56"/>
        <v>880.08270815686285</v>
      </c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</row>
    <row r="443" spans="1:22" s="29" customFormat="1" ht="46.5" customHeight="1" x14ac:dyDescent="0.2">
      <c r="A443" s="55">
        <v>402</v>
      </c>
      <c r="B443" s="31" t="s">
        <v>437</v>
      </c>
      <c r="C443" s="57" t="s">
        <v>54</v>
      </c>
      <c r="D443" s="33">
        <v>1399.555942502918</v>
      </c>
      <c r="E443" s="33">
        <f>D443/2</f>
        <v>699.77797125145901</v>
      </c>
      <c r="F443" s="33">
        <f t="shared" si="55"/>
        <v>1399.555942502918</v>
      </c>
      <c r="G443" s="34">
        <f t="shared" si="56"/>
        <v>1119.6447540023344</v>
      </c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s="45" customFormat="1" ht="29.25" customHeight="1" x14ac:dyDescent="0.2">
      <c r="A444" s="55">
        <v>403</v>
      </c>
      <c r="B444" s="31" t="s">
        <v>438</v>
      </c>
      <c r="C444" s="57" t="s">
        <v>54</v>
      </c>
      <c r="D444" s="33">
        <v>1199.8593843975841</v>
      </c>
      <c r="E444" s="33">
        <f>D444/2</f>
        <v>599.92969219879205</v>
      </c>
      <c r="F444" s="33">
        <f t="shared" si="55"/>
        <v>1199.8593843975841</v>
      </c>
      <c r="G444" s="34">
        <f t="shared" si="56"/>
        <v>959.88750751806731</v>
      </c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</row>
    <row r="445" spans="1:22" s="45" customFormat="1" ht="27.75" customHeight="1" x14ac:dyDescent="0.2">
      <c r="A445" s="68" t="s">
        <v>439</v>
      </c>
      <c r="B445" s="69"/>
      <c r="C445" s="69"/>
      <c r="D445" s="69"/>
      <c r="E445" s="69"/>
      <c r="F445" s="69"/>
      <c r="G445" s="7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</row>
    <row r="446" spans="1:22" s="45" customFormat="1" ht="26.25" customHeight="1" x14ac:dyDescent="0.2">
      <c r="A446" s="55">
        <v>404</v>
      </c>
      <c r="B446" s="31" t="s">
        <v>440</v>
      </c>
      <c r="C446" s="57" t="s">
        <v>54</v>
      </c>
      <c r="D446" s="33">
        <v>41500.170278128993</v>
      </c>
      <c r="E446" s="33">
        <v>41500</v>
      </c>
      <c r="F446" s="33">
        <f t="shared" ref="F446:F452" si="60">D446</f>
        <v>41500.170278128993</v>
      </c>
      <c r="G446" s="34">
        <f t="shared" ref="G446:G452" si="61">D446</f>
        <v>41500.170278128993</v>
      </c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</row>
    <row r="447" spans="1:22" s="45" customFormat="1" ht="24.75" customHeight="1" x14ac:dyDescent="0.2">
      <c r="A447" s="55">
        <v>405</v>
      </c>
      <c r="B447" s="31" t="s">
        <v>441</v>
      </c>
      <c r="C447" s="57" t="s">
        <v>54</v>
      </c>
      <c r="D447" s="33">
        <v>69999.729061440696</v>
      </c>
      <c r="E447" s="33">
        <v>70000</v>
      </c>
      <c r="F447" s="33">
        <f t="shared" si="60"/>
        <v>69999.729061440696</v>
      </c>
      <c r="G447" s="34">
        <f t="shared" si="61"/>
        <v>69999.729061440696</v>
      </c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</row>
    <row r="448" spans="1:22" s="45" customFormat="1" ht="26.25" customHeight="1" x14ac:dyDescent="0.2">
      <c r="A448" s="55">
        <v>406</v>
      </c>
      <c r="B448" s="31" t="s">
        <v>442</v>
      </c>
      <c r="C448" s="57" t="s">
        <v>54</v>
      </c>
      <c r="D448" s="33">
        <v>88999.836977573563</v>
      </c>
      <c r="E448" s="33">
        <v>89000</v>
      </c>
      <c r="F448" s="33">
        <f t="shared" si="60"/>
        <v>88999.836977573563</v>
      </c>
      <c r="G448" s="34">
        <f t="shared" si="61"/>
        <v>88999.836977573563</v>
      </c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</row>
    <row r="449" spans="1:22" s="45" customFormat="1" ht="41.25" customHeight="1" x14ac:dyDescent="0.2">
      <c r="A449" s="55">
        <v>407</v>
      </c>
      <c r="B449" s="31" t="s">
        <v>443</v>
      </c>
      <c r="C449" s="57" t="s">
        <v>54</v>
      </c>
      <c r="D449" s="33">
        <v>169999.70216773791</v>
      </c>
      <c r="E449" s="33">
        <v>170000</v>
      </c>
      <c r="F449" s="33">
        <f t="shared" si="60"/>
        <v>169999.70216773791</v>
      </c>
      <c r="G449" s="34">
        <f t="shared" si="61"/>
        <v>169999.70216773791</v>
      </c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</row>
    <row r="450" spans="1:22" s="45" customFormat="1" ht="34.5" customHeight="1" x14ac:dyDescent="0.2">
      <c r="A450" s="55">
        <v>408</v>
      </c>
      <c r="B450" s="31" t="s">
        <v>444</v>
      </c>
      <c r="C450" s="57" t="s">
        <v>54</v>
      </c>
      <c r="D450" s="33">
        <v>28500.218336379767</v>
      </c>
      <c r="E450" s="33">
        <f>D450</f>
        <v>28500.218336379767</v>
      </c>
      <c r="F450" s="33">
        <f t="shared" si="60"/>
        <v>28500.218336379767</v>
      </c>
      <c r="G450" s="34">
        <f t="shared" si="61"/>
        <v>28500.218336379767</v>
      </c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</row>
    <row r="451" spans="1:22" s="29" customFormat="1" ht="57.75" customHeight="1" x14ac:dyDescent="0.2">
      <c r="A451" s="55">
        <v>409</v>
      </c>
      <c r="B451" s="31" t="s">
        <v>445</v>
      </c>
      <c r="C451" s="32" t="s">
        <v>54</v>
      </c>
      <c r="D451" s="33">
        <v>443800</v>
      </c>
      <c r="E451" s="33">
        <f>D451</f>
        <v>443800</v>
      </c>
      <c r="F451" s="33">
        <f t="shared" si="60"/>
        <v>443800</v>
      </c>
      <c r="G451" s="34">
        <f t="shared" si="61"/>
        <v>443800</v>
      </c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s="45" customFormat="1" ht="59.25" customHeight="1" x14ac:dyDescent="0.2">
      <c r="A452" s="55">
        <v>410</v>
      </c>
      <c r="B452" s="31" t="s">
        <v>446</v>
      </c>
      <c r="C452" s="32" t="s">
        <v>54</v>
      </c>
      <c r="D452" s="33">
        <v>579700</v>
      </c>
      <c r="E452" s="33">
        <f>D452</f>
        <v>579700</v>
      </c>
      <c r="F452" s="33">
        <f t="shared" si="60"/>
        <v>579700</v>
      </c>
      <c r="G452" s="34">
        <f t="shared" si="61"/>
        <v>579700</v>
      </c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</row>
    <row r="453" spans="1:22" s="45" customFormat="1" ht="34.5" customHeight="1" x14ac:dyDescent="0.2">
      <c r="A453" s="68" t="s">
        <v>447</v>
      </c>
      <c r="B453" s="69"/>
      <c r="C453" s="69"/>
      <c r="D453" s="69"/>
      <c r="E453" s="69"/>
      <c r="F453" s="69"/>
      <c r="G453" s="7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</row>
    <row r="454" spans="1:22" s="45" customFormat="1" ht="40.5" customHeight="1" x14ac:dyDescent="0.2">
      <c r="A454" s="30">
        <v>411</v>
      </c>
      <c r="B454" s="85" t="s">
        <v>448</v>
      </c>
      <c r="C454" s="57" t="s">
        <v>275</v>
      </c>
      <c r="D454" s="86">
        <v>999.62468335030781</v>
      </c>
      <c r="E454" s="33">
        <f t="shared" ref="E454:E493" si="62">D454/2</f>
        <v>499.8123416751539</v>
      </c>
      <c r="F454" s="33">
        <f>D454</f>
        <v>999.62468335030781</v>
      </c>
      <c r="G454" s="34">
        <f>D454*80%</f>
        <v>799.69974668024634</v>
      </c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</row>
    <row r="455" spans="1:22" s="45" customFormat="1" ht="39.75" customHeight="1" x14ac:dyDescent="0.2">
      <c r="A455" s="30">
        <v>412</v>
      </c>
      <c r="B455" s="85" t="s">
        <v>449</v>
      </c>
      <c r="C455" s="57" t="s">
        <v>275</v>
      </c>
      <c r="D455" s="86">
        <v>999.95811687333332</v>
      </c>
      <c r="E455" s="33">
        <f t="shared" si="62"/>
        <v>499.97905843666666</v>
      </c>
      <c r="F455" s="33">
        <f t="shared" ref="F455:F494" si="63">D455</f>
        <v>999.95811687333332</v>
      </c>
      <c r="G455" s="34">
        <f t="shared" ref="G455:G495" si="64">D455*80%</f>
        <v>799.96649349866675</v>
      </c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</row>
    <row r="456" spans="1:22" s="45" customFormat="1" ht="38.25" customHeight="1" x14ac:dyDescent="0.2">
      <c r="A456" s="30">
        <v>413</v>
      </c>
      <c r="B456" s="85" t="s">
        <v>450</v>
      </c>
      <c r="C456" s="57" t="s">
        <v>275</v>
      </c>
      <c r="D456" s="86">
        <v>4200.4632152670038</v>
      </c>
      <c r="E456" s="33">
        <f t="shared" si="62"/>
        <v>2100.2316076335019</v>
      </c>
      <c r="F456" s="33">
        <f t="shared" si="63"/>
        <v>4200.4632152670038</v>
      </c>
      <c r="G456" s="34">
        <f t="shared" si="64"/>
        <v>3360.3705722136033</v>
      </c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</row>
    <row r="457" spans="1:22" s="45" customFormat="1" ht="36" customHeight="1" x14ac:dyDescent="0.2">
      <c r="A457" s="30">
        <v>414</v>
      </c>
      <c r="B457" s="85" t="s">
        <v>451</v>
      </c>
      <c r="C457" s="57" t="s">
        <v>275</v>
      </c>
      <c r="D457" s="86">
        <v>2200.1811658775414</v>
      </c>
      <c r="E457" s="33">
        <f t="shared" si="62"/>
        <v>1100.0905829387707</v>
      </c>
      <c r="F457" s="33">
        <f t="shared" si="63"/>
        <v>2200.1811658775414</v>
      </c>
      <c r="G457" s="34">
        <f t="shared" si="64"/>
        <v>1760.1449327020332</v>
      </c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</row>
    <row r="458" spans="1:22" s="45" customFormat="1" ht="36" customHeight="1" x14ac:dyDescent="0.2">
      <c r="A458" s="30">
        <v>415</v>
      </c>
      <c r="B458" s="85" t="s">
        <v>452</v>
      </c>
      <c r="C458" s="57" t="s">
        <v>275</v>
      </c>
      <c r="D458" s="86">
        <v>3200.3041651120157</v>
      </c>
      <c r="E458" s="33">
        <f t="shared" si="62"/>
        <v>1600.1520825560078</v>
      </c>
      <c r="F458" s="33">
        <f t="shared" si="63"/>
        <v>3200.3041651120157</v>
      </c>
      <c r="G458" s="34">
        <f t="shared" si="64"/>
        <v>2560.2433320896125</v>
      </c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</row>
    <row r="459" spans="1:22" s="45" customFormat="1" ht="49.5" customHeight="1" x14ac:dyDescent="0.2">
      <c r="A459" s="30">
        <v>416</v>
      </c>
      <c r="B459" s="85" t="s">
        <v>453</v>
      </c>
      <c r="C459" s="57" t="s">
        <v>275</v>
      </c>
      <c r="D459" s="86">
        <v>2899.6360251855458</v>
      </c>
      <c r="E459" s="33">
        <f t="shared" si="62"/>
        <v>1449.8180125927729</v>
      </c>
      <c r="F459" s="33">
        <f t="shared" si="63"/>
        <v>2899.6360251855458</v>
      </c>
      <c r="G459" s="34">
        <f t="shared" si="64"/>
        <v>2319.7088201484366</v>
      </c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</row>
    <row r="460" spans="1:22" s="45" customFormat="1" ht="49.5" customHeight="1" x14ac:dyDescent="0.2">
      <c r="A460" s="30">
        <v>417</v>
      </c>
      <c r="B460" s="85" t="s">
        <v>454</v>
      </c>
      <c r="C460" s="57" t="s">
        <v>275</v>
      </c>
      <c r="D460" s="86">
        <v>2899.6360251855458</v>
      </c>
      <c r="E460" s="33">
        <f t="shared" si="62"/>
        <v>1449.8180125927729</v>
      </c>
      <c r="F460" s="33">
        <f t="shared" si="63"/>
        <v>2899.6360251855458</v>
      </c>
      <c r="G460" s="34">
        <f t="shared" si="64"/>
        <v>2319.7088201484366</v>
      </c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</row>
    <row r="461" spans="1:22" s="45" customFormat="1" ht="40.5" customHeight="1" x14ac:dyDescent="0.2">
      <c r="A461" s="30">
        <v>418</v>
      </c>
      <c r="B461" s="85" t="s">
        <v>455</v>
      </c>
      <c r="C461" s="57" t="s">
        <v>275</v>
      </c>
      <c r="D461" s="86">
        <v>4200.1959409704623</v>
      </c>
      <c r="E461" s="33">
        <f t="shared" si="62"/>
        <v>2100.0979704852311</v>
      </c>
      <c r="F461" s="33">
        <f t="shared" si="63"/>
        <v>4200.1959409704623</v>
      </c>
      <c r="G461" s="34">
        <f t="shared" si="64"/>
        <v>3360.15675277637</v>
      </c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</row>
    <row r="462" spans="1:22" s="45" customFormat="1" ht="39.75" customHeight="1" x14ac:dyDescent="0.2">
      <c r="A462" s="30">
        <v>419</v>
      </c>
      <c r="B462" s="85" t="s">
        <v>456</v>
      </c>
      <c r="C462" s="57" t="s">
        <v>275</v>
      </c>
      <c r="D462" s="86">
        <v>4499.7644453282337</v>
      </c>
      <c r="E462" s="33">
        <f t="shared" si="62"/>
        <v>2249.8822226641169</v>
      </c>
      <c r="F462" s="33">
        <f t="shared" si="63"/>
        <v>4499.7644453282337</v>
      </c>
      <c r="G462" s="34">
        <f t="shared" si="64"/>
        <v>3599.8115562625871</v>
      </c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</row>
    <row r="463" spans="1:22" s="45" customFormat="1" ht="47.25" customHeight="1" x14ac:dyDescent="0.2">
      <c r="A463" s="30">
        <v>420</v>
      </c>
      <c r="B463" s="85" t="s">
        <v>457</v>
      </c>
      <c r="C463" s="57" t="s">
        <v>275</v>
      </c>
      <c r="D463" s="86">
        <v>4600.1307163068168</v>
      </c>
      <c r="E463" s="33">
        <f t="shared" si="62"/>
        <v>2300.0653581534084</v>
      </c>
      <c r="F463" s="33">
        <f t="shared" si="63"/>
        <v>4600.1307163068168</v>
      </c>
      <c r="G463" s="34">
        <f t="shared" si="64"/>
        <v>3680.1045730454534</v>
      </c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</row>
    <row r="464" spans="1:22" s="45" customFormat="1" ht="34.5" customHeight="1" x14ac:dyDescent="0.2">
      <c r="A464" s="30">
        <v>421</v>
      </c>
      <c r="B464" s="85" t="s">
        <v>458</v>
      </c>
      <c r="C464" s="57" t="s">
        <v>275</v>
      </c>
      <c r="D464" s="86">
        <v>4199.6645086922563</v>
      </c>
      <c r="E464" s="33">
        <f t="shared" si="62"/>
        <v>2099.8322543461281</v>
      </c>
      <c r="F464" s="33">
        <f t="shared" si="63"/>
        <v>4199.6645086922563</v>
      </c>
      <c r="G464" s="34">
        <f t="shared" si="64"/>
        <v>3359.7316069538051</v>
      </c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</row>
    <row r="465" spans="1:22" s="45" customFormat="1" ht="48" customHeight="1" x14ac:dyDescent="0.2">
      <c r="A465" s="30">
        <v>422</v>
      </c>
      <c r="B465" s="85" t="s">
        <v>459</v>
      </c>
      <c r="C465" s="57" t="s">
        <v>275</v>
      </c>
      <c r="D465" s="86">
        <v>4500.0519797141314</v>
      </c>
      <c r="E465" s="33">
        <f t="shared" si="62"/>
        <v>2250.0259898570657</v>
      </c>
      <c r="F465" s="33">
        <f t="shared" si="63"/>
        <v>4500.0519797141314</v>
      </c>
      <c r="G465" s="34">
        <f t="shared" si="64"/>
        <v>3600.0415837713053</v>
      </c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</row>
    <row r="466" spans="1:22" s="45" customFormat="1" ht="42.75" customHeight="1" x14ac:dyDescent="0.2">
      <c r="A466" s="30">
        <v>423</v>
      </c>
      <c r="B466" s="85" t="s">
        <v>460</v>
      </c>
      <c r="C466" s="57" t="s">
        <v>275</v>
      </c>
      <c r="D466" s="86">
        <v>2199.6891346033335</v>
      </c>
      <c r="E466" s="33">
        <f t="shared" si="62"/>
        <v>1099.8445673016668</v>
      </c>
      <c r="F466" s="33">
        <f t="shared" si="63"/>
        <v>2199.6891346033335</v>
      </c>
      <c r="G466" s="34">
        <f t="shared" si="64"/>
        <v>1759.7513076826669</v>
      </c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</row>
    <row r="467" spans="1:22" s="45" customFormat="1" ht="36.75" customHeight="1" x14ac:dyDescent="0.2">
      <c r="A467" s="30">
        <v>424</v>
      </c>
      <c r="B467" s="85" t="s">
        <v>461</v>
      </c>
      <c r="C467" s="57" t="s">
        <v>275</v>
      </c>
      <c r="D467" s="86">
        <v>2400.41218527</v>
      </c>
      <c r="E467" s="33">
        <f t="shared" si="62"/>
        <v>1200.206092635</v>
      </c>
      <c r="F467" s="33">
        <f t="shared" si="63"/>
        <v>2400.41218527</v>
      </c>
      <c r="G467" s="34">
        <f t="shared" si="64"/>
        <v>1920.3297482160001</v>
      </c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</row>
    <row r="468" spans="1:22" s="45" customFormat="1" ht="42" customHeight="1" x14ac:dyDescent="0.2">
      <c r="A468" s="30">
        <v>425</v>
      </c>
      <c r="B468" s="85" t="s">
        <v>462</v>
      </c>
      <c r="C468" s="57" t="s">
        <v>275</v>
      </c>
      <c r="D468" s="86">
        <v>2700.3633619006291</v>
      </c>
      <c r="E468" s="33">
        <f t="shared" si="62"/>
        <v>1350.1816809503146</v>
      </c>
      <c r="F468" s="33">
        <f t="shared" si="63"/>
        <v>2700.3633619006291</v>
      </c>
      <c r="G468" s="34">
        <f t="shared" si="64"/>
        <v>2160.2906895205033</v>
      </c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</row>
    <row r="469" spans="1:22" s="45" customFormat="1" ht="50.25" customHeight="1" x14ac:dyDescent="0.2">
      <c r="A469" s="30">
        <v>426</v>
      </c>
      <c r="B469" s="85" t="s">
        <v>463</v>
      </c>
      <c r="C469" s="57" t="s">
        <v>275</v>
      </c>
      <c r="D469" s="86">
        <v>23000.320446032998</v>
      </c>
      <c r="E469" s="33">
        <f t="shared" si="62"/>
        <v>11500.160223016499</v>
      </c>
      <c r="F469" s="33">
        <f t="shared" si="63"/>
        <v>23000.320446032998</v>
      </c>
      <c r="G469" s="34">
        <f t="shared" si="64"/>
        <v>18400.256356826398</v>
      </c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</row>
    <row r="470" spans="1:22" s="45" customFormat="1" ht="33" customHeight="1" x14ac:dyDescent="0.2">
      <c r="A470" s="30">
        <v>427</v>
      </c>
      <c r="B470" s="85" t="s">
        <v>130</v>
      </c>
      <c r="C470" s="57" t="s">
        <v>275</v>
      </c>
      <c r="D470" s="86">
        <v>11999.584980473801</v>
      </c>
      <c r="E470" s="33">
        <f t="shared" si="62"/>
        <v>5999.7924902369004</v>
      </c>
      <c r="F470" s="33">
        <f t="shared" si="63"/>
        <v>11999.584980473801</v>
      </c>
      <c r="G470" s="34">
        <f>D470*80%</f>
        <v>9599.6679843790407</v>
      </c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</row>
    <row r="471" spans="1:22" s="45" customFormat="1" ht="38.25" customHeight="1" x14ac:dyDescent="0.2">
      <c r="A471" s="30">
        <v>428</v>
      </c>
      <c r="B471" s="85" t="s">
        <v>464</v>
      </c>
      <c r="C471" s="57" t="s">
        <v>275</v>
      </c>
      <c r="D471" s="86">
        <v>23500.183166622992</v>
      </c>
      <c r="E471" s="33">
        <f t="shared" si="62"/>
        <v>11750.091583311496</v>
      </c>
      <c r="F471" s="33">
        <f t="shared" si="63"/>
        <v>23500.183166622992</v>
      </c>
      <c r="G471" s="34">
        <f t="shared" si="64"/>
        <v>18800.146533298393</v>
      </c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</row>
    <row r="472" spans="1:22" s="45" customFormat="1" ht="29.25" customHeight="1" x14ac:dyDescent="0.2">
      <c r="A472" s="30">
        <v>429</v>
      </c>
      <c r="B472" s="85" t="s">
        <v>465</v>
      </c>
      <c r="C472" s="57" t="s">
        <v>275</v>
      </c>
      <c r="D472" s="86">
        <v>14999.604870309595</v>
      </c>
      <c r="E472" s="33">
        <f t="shared" si="62"/>
        <v>7499.8024351547974</v>
      </c>
      <c r="F472" s="33">
        <f t="shared" si="63"/>
        <v>14999.604870309595</v>
      </c>
      <c r="G472" s="34">
        <f t="shared" si="64"/>
        <v>11999.683896247676</v>
      </c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</row>
    <row r="473" spans="1:22" s="45" customFormat="1" ht="45.75" customHeight="1" x14ac:dyDescent="0.2">
      <c r="A473" s="30">
        <v>430</v>
      </c>
      <c r="B473" s="85" t="s">
        <v>466</v>
      </c>
      <c r="C473" s="57" t="s">
        <v>275</v>
      </c>
      <c r="D473" s="86">
        <v>17500.371932789312</v>
      </c>
      <c r="E473" s="33">
        <f t="shared" si="62"/>
        <v>8750.1859663946561</v>
      </c>
      <c r="F473" s="33">
        <f t="shared" si="63"/>
        <v>17500.371932789312</v>
      </c>
      <c r="G473" s="34">
        <f>D473*80%</f>
        <v>14000.29754623145</v>
      </c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</row>
    <row r="474" spans="1:22" s="45" customFormat="1" ht="69.75" customHeight="1" x14ac:dyDescent="0.2">
      <c r="A474" s="30">
        <v>431</v>
      </c>
      <c r="B474" s="85" t="s">
        <v>467</v>
      </c>
      <c r="C474" s="57" t="s">
        <v>275</v>
      </c>
      <c r="D474" s="86">
        <v>26999.585384151767</v>
      </c>
      <c r="E474" s="33">
        <f t="shared" si="62"/>
        <v>13499.792692075884</v>
      </c>
      <c r="F474" s="33">
        <f t="shared" si="63"/>
        <v>26999.585384151767</v>
      </c>
      <c r="G474" s="34">
        <f t="shared" si="64"/>
        <v>21599.668307321415</v>
      </c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</row>
    <row r="475" spans="1:22" s="45" customFormat="1" ht="39.75" customHeight="1" x14ac:dyDescent="0.2">
      <c r="A475" s="30">
        <v>432</v>
      </c>
      <c r="B475" s="85" t="s">
        <v>468</v>
      </c>
      <c r="C475" s="57" t="s">
        <v>275</v>
      </c>
      <c r="D475" s="86">
        <v>3700.4759991427536</v>
      </c>
      <c r="E475" s="33">
        <f t="shared" si="62"/>
        <v>1850.2379995713768</v>
      </c>
      <c r="F475" s="33">
        <f t="shared" si="63"/>
        <v>3700.4759991427536</v>
      </c>
      <c r="G475" s="34">
        <f t="shared" si="64"/>
        <v>2960.3807993142032</v>
      </c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</row>
    <row r="476" spans="1:22" s="45" customFormat="1" ht="41.25" customHeight="1" x14ac:dyDescent="0.2">
      <c r="A476" s="30">
        <v>433</v>
      </c>
      <c r="B476" s="85" t="s">
        <v>469</v>
      </c>
      <c r="C476" s="57" t="s">
        <v>275</v>
      </c>
      <c r="D476" s="86">
        <v>4199.9761499169199</v>
      </c>
      <c r="E476" s="33">
        <f t="shared" si="62"/>
        <v>2099.9880749584599</v>
      </c>
      <c r="F476" s="33">
        <f t="shared" si="63"/>
        <v>4199.9761499169199</v>
      </c>
      <c r="G476" s="34">
        <f t="shared" si="64"/>
        <v>3359.9809199335359</v>
      </c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</row>
    <row r="477" spans="1:22" s="45" customFormat="1" ht="39" customHeight="1" x14ac:dyDescent="0.2">
      <c r="A477" s="30">
        <v>434</v>
      </c>
      <c r="B477" s="85" t="s">
        <v>470</v>
      </c>
      <c r="C477" s="57" t="s">
        <v>275</v>
      </c>
      <c r="D477" s="86">
        <v>5199.8207127193964</v>
      </c>
      <c r="E477" s="33">
        <f t="shared" si="62"/>
        <v>2599.9103563596982</v>
      </c>
      <c r="F477" s="33">
        <f t="shared" si="63"/>
        <v>5199.8207127193964</v>
      </c>
      <c r="G477" s="34">
        <f t="shared" si="64"/>
        <v>4159.8565701755169</v>
      </c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</row>
    <row r="478" spans="1:22" s="45" customFormat="1" ht="26.25" customHeight="1" x14ac:dyDescent="0.2">
      <c r="A478" s="30">
        <v>435</v>
      </c>
      <c r="B478" s="85" t="s">
        <v>471</v>
      </c>
      <c r="C478" s="57" t="s">
        <v>275</v>
      </c>
      <c r="D478" s="86">
        <v>7999.8387511527617</v>
      </c>
      <c r="E478" s="33">
        <f>D478/2</f>
        <v>3999.9193755763808</v>
      </c>
      <c r="F478" s="33">
        <f>D478</f>
        <v>7999.8387511527617</v>
      </c>
      <c r="G478" s="34">
        <f>D478*0.8</f>
        <v>6399.8710009222095</v>
      </c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</row>
    <row r="479" spans="1:22" s="45" customFormat="1" ht="25.5" customHeight="1" x14ac:dyDescent="0.2">
      <c r="A479" s="30">
        <v>436</v>
      </c>
      <c r="B479" s="85" t="s">
        <v>472</v>
      </c>
      <c r="C479" s="57" t="s">
        <v>275</v>
      </c>
      <c r="D479" s="86">
        <v>7999.8820338759915</v>
      </c>
      <c r="E479" s="33">
        <f>D479/2</f>
        <v>3999.9410169379958</v>
      </c>
      <c r="F479" s="33">
        <f>D479</f>
        <v>7999.8820338759915</v>
      </c>
      <c r="G479" s="34">
        <f>D479*0.8</f>
        <v>6399.9056271007939</v>
      </c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</row>
    <row r="480" spans="1:22" s="45" customFormat="1" ht="29.25" customHeight="1" x14ac:dyDescent="0.2">
      <c r="A480" s="30">
        <v>437</v>
      </c>
      <c r="B480" s="85" t="s">
        <v>473</v>
      </c>
      <c r="C480" s="57" t="s">
        <v>275</v>
      </c>
      <c r="D480" s="86">
        <v>10000.469826176635</v>
      </c>
      <c r="E480" s="33">
        <f t="shared" si="62"/>
        <v>5000.2349130883176</v>
      </c>
      <c r="F480" s="33">
        <f t="shared" si="63"/>
        <v>10000.469826176635</v>
      </c>
      <c r="G480" s="34">
        <f t="shared" si="64"/>
        <v>8000.3758609413089</v>
      </c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</row>
    <row r="481" spans="1:22" s="45" customFormat="1" ht="39" customHeight="1" x14ac:dyDescent="0.2">
      <c r="A481" s="30">
        <v>438</v>
      </c>
      <c r="B481" s="85" t="s">
        <v>474</v>
      </c>
      <c r="C481" s="57" t="s">
        <v>275</v>
      </c>
      <c r="D481" s="86">
        <v>9000.1667970652707</v>
      </c>
      <c r="E481" s="33">
        <f t="shared" si="62"/>
        <v>4500.0833985326353</v>
      </c>
      <c r="F481" s="33">
        <f t="shared" si="63"/>
        <v>9000.1667970652707</v>
      </c>
      <c r="G481" s="34">
        <f t="shared" si="64"/>
        <v>7200.1334376522173</v>
      </c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</row>
    <row r="482" spans="1:22" s="45" customFormat="1" ht="31.5" customHeight="1" x14ac:dyDescent="0.2">
      <c r="A482" s="30">
        <v>439</v>
      </c>
      <c r="B482" s="85" t="s">
        <v>475</v>
      </c>
      <c r="C482" s="57" t="s">
        <v>275</v>
      </c>
      <c r="D482" s="86">
        <v>6199.6793292081893</v>
      </c>
      <c r="E482" s="33">
        <f t="shared" si="62"/>
        <v>3099.8396646040947</v>
      </c>
      <c r="F482" s="33">
        <f t="shared" si="63"/>
        <v>6199.6793292081893</v>
      </c>
      <c r="G482" s="34">
        <f t="shared" si="64"/>
        <v>4959.7434633665516</v>
      </c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</row>
    <row r="483" spans="1:22" s="45" customFormat="1" ht="37.5" customHeight="1" x14ac:dyDescent="0.2">
      <c r="A483" s="30">
        <v>440</v>
      </c>
      <c r="B483" s="85" t="s">
        <v>476</v>
      </c>
      <c r="C483" s="57" t="s">
        <v>275</v>
      </c>
      <c r="D483" s="86">
        <v>14999.823461344331</v>
      </c>
      <c r="E483" s="33">
        <f t="shared" si="62"/>
        <v>7499.9117306721655</v>
      </c>
      <c r="F483" s="33">
        <f t="shared" si="63"/>
        <v>14999.823461344331</v>
      </c>
      <c r="G483" s="34">
        <f t="shared" si="64"/>
        <v>11999.858769075465</v>
      </c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</row>
    <row r="484" spans="1:22" s="45" customFormat="1" ht="36" customHeight="1" x14ac:dyDescent="0.2">
      <c r="A484" s="30">
        <v>441</v>
      </c>
      <c r="B484" s="85" t="s">
        <v>477</v>
      </c>
      <c r="C484" s="57" t="s">
        <v>275</v>
      </c>
      <c r="D484" s="86">
        <v>12000.20946784889</v>
      </c>
      <c r="E484" s="33">
        <f t="shared" si="62"/>
        <v>6000.1047339244451</v>
      </c>
      <c r="F484" s="33">
        <f t="shared" si="63"/>
        <v>12000.20946784889</v>
      </c>
      <c r="G484" s="34">
        <f t="shared" si="64"/>
        <v>9600.1675742791122</v>
      </c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</row>
    <row r="485" spans="1:22" s="45" customFormat="1" ht="18.75" x14ac:dyDescent="0.2">
      <c r="A485" s="30">
        <v>442</v>
      </c>
      <c r="B485" s="85" t="s">
        <v>478</v>
      </c>
      <c r="C485" s="57" t="s">
        <v>275</v>
      </c>
      <c r="D485" s="86">
        <v>11999.506721182224</v>
      </c>
      <c r="E485" s="33">
        <f t="shared" si="62"/>
        <v>5999.7533605911121</v>
      </c>
      <c r="F485" s="33">
        <f t="shared" si="63"/>
        <v>11999.506721182224</v>
      </c>
      <c r="G485" s="34">
        <f t="shared" si="64"/>
        <v>9599.6053769457794</v>
      </c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</row>
    <row r="486" spans="1:22" s="45" customFormat="1" ht="45" customHeight="1" x14ac:dyDescent="0.2">
      <c r="A486" s="30">
        <v>443</v>
      </c>
      <c r="B486" s="85" t="s">
        <v>479</v>
      </c>
      <c r="C486" s="57" t="s">
        <v>275</v>
      </c>
      <c r="D486" s="86">
        <v>14999.591068653692</v>
      </c>
      <c r="E486" s="33">
        <f t="shared" si="62"/>
        <v>7499.7955343268459</v>
      </c>
      <c r="F486" s="33">
        <f t="shared" si="63"/>
        <v>14999.591068653692</v>
      </c>
      <c r="G486" s="34">
        <f t="shared" si="64"/>
        <v>11999.672854922954</v>
      </c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</row>
    <row r="487" spans="1:22" s="45" customFormat="1" ht="43.5" customHeight="1" x14ac:dyDescent="0.2">
      <c r="A487" s="30">
        <v>444</v>
      </c>
      <c r="B487" s="85" t="s">
        <v>480</v>
      </c>
      <c r="C487" s="57" t="s">
        <v>275</v>
      </c>
      <c r="D487" s="86">
        <v>11999.946830872648</v>
      </c>
      <c r="E487" s="33">
        <f t="shared" si="62"/>
        <v>5999.9734154363241</v>
      </c>
      <c r="F487" s="33">
        <f t="shared" si="63"/>
        <v>11999.946830872648</v>
      </c>
      <c r="G487" s="34">
        <f t="shared" si="64"/>
        <v>9599.9574646981182</v>
      </c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</row>
    <row r="488" spans="1:22" s="45" customFormat="1" ht="37.5" customHeight="1" x14ac:dyDescent="0.2">
      <c r="A488" s="30">
        <v>445</v>
      </c>
      <c r="B488" s="85" t="s">
        <v>481</v>
      </c>
      <c r="C488" s="57" t="s">
        <v>275</v>
      </c>
      <c r="D488" s="86">
        <v>12000.400212875677</v>
      </c>
      <c r="E488" s="33">
        <f t="shared" si="62"/>
        <v>6000.2001064378383</v>
      </c>
      <c r="F488" s="33">
        <f t="shared" si="63"/>
        <v>12000.400212875677</v>
      </c>
      <c r="G488" s="34">
        <f t="shared" si="64"/>
        <v>9600.3201703005416</v>
      </c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</row>
    <row r="489" spans="1:22" s="45" customFormat="1" ht="29.25" customHeight="1" x14ac:dyDescent="0.2">
      <c r="A489" s="30">
        <v>446</v>
      </c>
      <c r="B489" s="85" t="s">
        <v>482</v>
      </c>
      <c r="C489" s="57" t="s">
        <v>275</v>
      </c>
      <c r="D489" s="86">
        <v>12000.489683096263</v>
      </c>
      <c r="E489" s="33">
        <f t="shared" si="62"/>
        <v>6000.2448415481313</v>
      </c>
      <c r="F489" s="33">
        <f t="shared" si="63"/>
        <v>12000.489683096263</v>
      </c>
      <c r="G489" s="34">
        <f t="shared" si="64"/>
        <v>9600.3917464770111</v>
      </c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</row>
    <row r="490" spans="1:22" s="45" customFormat="1" ht="33" customHeight="1" x14ac:dyDescent="0.2">
      <c r="A490" s="30">
        <v>447</v>
      </c>
      <c r="B490" s="85" t="s">
        <v>483</v>
      </c>
      <c r="C490" s="57" t="s">
        <v>275</v>
      </c>
      <c r="D490" s="86">
        <v>11999.677751184498</v>
      </c>
      <c r="E490" s="33">
        <f t="shared" si="62"/>
        <v>5999.8388755922488</v>
      </c>
      <c r="F490" s="33">
        <f t="shared" si="63"/>
        <v>11999.677751184498</v>
      </c>
      <c r="G490" s="34">
        <f t="shared" si="64"/>
        <v>9599.7422009475977</v>
      </c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</row>
    <row r="491" spans="1:22" s="45" customFormat="1" ht="30" customHeight="1" x14ac:dyDescent="0.2">
      <c r="A491" s="30">
        <v>448</v>
      </c>
      <c r="B491" s="85" t="s">
        <v>484</v>
      </c>
      <c r="C491" s="57" t="s">
        <v>275</v>
      </c>
      <c r="D491" s="86">
        <v>11999.677751184498</v>
      </c>
      <c r="E491" s="33">
        <f t="shared" si="62"/>
        <v>5999.8388755922488</v>
      </c>
      <c r="F491" s="33">
        <f t="shared" si="63"/>
        <v>11999.677751184498</v>
      </c>
      <c r="G491" s="34">
        <f t="shared" si="64"/>
        <v>9599.7422009475977</v>
      </c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</row>
    <row r="492" spans="1:22" s="45" customFormat="1" ht="46.5" customHeight="1" x14ac:dyDescent="0.2">
      <c r="A492" s="30">
        <v>449</v>
      </c>
      <c r="B492" s="85" t="s">
        <v>485</v>
      </c>
      <c r="C492" s="57" t="s">
        <v>275</v>
      </c>
      <c r="D492" s="86">
        <v>11999.9754071845</v>
      </c>
      <c r="E492" s="33">
        <f t="shared" si="62"/>
        <v>5999.98770359225</v>
      </c>
      <c r="F492" s="33">
        <f t="shared" si="63"/>
        <v>11999.9754071845</v>
      </c>
      <c r="G492" s="34">
        <f t="shared" si="64"/>
        <v>9599.9803257475996</v>
      </c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</row>
    <row r="493" spans="1:22" s="45" customFormat="1" ht="43.5" customHeight="1" x14ac:dyDescent="0.2">
      <c r="A493" s="30">
        <v>450</v>
      </c>
      <c r="B493" s="85" t="s">
        <v>486</v>
      </c>
      <c r="C493" s="57" t="s">
        <v>275</v>
      </c>
      <c r="D493" s="86">
        <v>11999.677751184498</v>
      </c>
      <c r="E493" s="33">
        <f t="shared" si="62"/>
        <v>5999.8388755922488</v>
      </c>
      <c r="F493" s="33">
        <f t="shared" si="63"/>
        <v>11999.677751184498</v>
      </c>
      <c r="G493" s="34">
        <f t="shared" si="64"/>
        <v>9599.7422009475977</v>
      </c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</row>
    <row r="494" spans="1:22" s="45" customFormat="1" ht="37.5" customHeight="1" x14ac:dyDescent="0.2">
      <c r="A494" s="30">
        <v>451</v>
      </c>
      <c r="B494" s="85" t="s">
        <v>487</v>
      </c>
      <c r="C494" s="57" t="s">
        <v>275</v>
      </c>
      <c r="D494" s="86">
        <v>27000.275339321717</v>
      </c>
      <c r="E494" s="33">
        <f>D494/2</f>
        <v>13500.137669660859</v>
      </c>
      <c r="F494" s="33">
        <f t="shared" si="63"/>
        <v>27000.275339321717</v>
      </c>
      <c r="G494" s="34">
        <f t="shared" si="64"/>
        <v>21600.220271457376</v>
      </c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</row>
    <row r="495" spans="1:22" s="45" customFormat="1" ht="46.5" customHeight="1" x14ac:dyDescent="0.2">
      <c r="A495" s="30">
        <v>452</v>
      </c>
      <c r="B495" s="85" t="s">
        <v>488</v>
      </c>
      <c r="C495" s="57" t="s">
        <v>275</v>
      </c>
      <c r="D495" s="86">
        <v>32000.18532414901</v>
      </c>
      <c r="E495" s="33">
        <f>D495/2</f>
        <v>16000.092662074505</v>
      </c>
      <c r="F495" s="33">
        <f>D495</f>
        <v>32000.18532414901</v>
      </c>
      <c r="G495" s="34">
        <f t="shared" si="64"/>
        <v>25600.148259319209</v>
      </c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</row>
    <row r="496" spans="1:22" s="45" customFormat="1" ht="46.5" customHeight="1" x14ac:dyDescent="0.2">
      <c r="A496" s="30">
        <v>453</v>
      </c>
      <c r="B496" s="85" t="s">
        <v>489</v>
      </c>
      <c r="C496" s="57" t="s">
        <v>275</v>
      </c>
      <c r="D496" s="86">
        <v>32000.18532414901</v>
      </c>
      <c r="E496" s="33">
        <f>D496/2</f>
        <v>16000.092662074505</v>
      </c>
      <c r="F496" s="33">
        <f>D496</f>
        <v>32000.18532414901</v>
      </c>
      <c r="G496" s="34">
        <f>D496*80%</f>
        <v>25600.148259319209</v>
      </c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</row>
    <row r="497" spans="1:22" s="45" customFormat="1" ht="42" customHeight="1" x14ac:dyDescent="0.2">
      <c r="A497" s="30">
        <v>454</v>
      </c>
      <c r="B497" s="85" t="s">
        <v>490</v>
      </c>
      <c r="C497" s="57" t="s">
        <v>275</v>
      </c>
      <c r="D497" s="86">
        <v>32000.18532414901</v>
      </c>
      <c r="E497" s="33">
        <f t="shared" ref="E497:E527" si="65">D497/2</f>
        <v>16000.092662074505</v>
      </c>
      <c r="F497" s="33">
        <f t="shared" ref="F497:F527" si="66">D497</f>
        <v>32000.18532414901</v>
      </c>
      <c r="G497" s="34">
        <f t="shared" ref="G497:G527" si="67">D497*80%</f>
        <v>25600.148259319209</v>
      </c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</row>
    <row r="498" spans="1:22" s="45" customFormat="1" ht="48.75" customHeight="1" x14ac:dyDescent="0.2">
      <c r="A498" s="30">
        <v>455</v>
      </c>
      <c r="B498" s="85" t="s">
        <v>491</v>
      </c>
      <c r="C498" s="57" t="s">
        <v>275</v>
      </c>
      <c r="D498" s="86">
        <v>32000.18532414901</v>
      </c>
      <c r="E498" s="33">
        <f t="shared" si="65"/>
        <v>16000.092662074505</v>
      </c>
      <c r="F498" s="33">
        <f t="shared" si="66"/>
        <v>32000.18532414901</v>
      </c>
      <c r="G498" s="34">
        <f t="shared" si="67"/>
        <v>25600.148259319209</v>
      </c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</row>
    <row r="499" spans="1:22" s="45" customFormat="1" ht="48" customHeight="1" x14ac:dyDescent="0.2">
      <c r="A499" s="30">
        <v>456</v>
      </c>
      <c r="B499" s="85" t="s">
        <v>492</v>
      </c>
      <c r="C499" s="57" t="s">
        <v>275</v>
      </c>
      <c r="D499" s="86">
        <v>32000.18532414901</v>
      </c>
      <c r="E499" s="33">
        <f t="shared" si="65"/>
        <v>16000.092662074505</v>
      </c>
      <c r="F499" s="33">
        <f t="shared" si="66"/>
        <v>32000.18532414901</v>
      </c>
      <c r="G499" s="34">
        <f t="shared" si="67"/>
        <v>25600.148259319209</v>
      </c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</row>
    <row r="500" spans="1:22" s="45" customFormat="1" ht="44.25" customHeight="1" x14ac:dyDescent="0.2">
      <c r="A500" s="30">
        <v>457</v>
      </c>
      <c r="B500" s="31" t="s">
        <v>492</v>
      </c>
      <c r="C500" s="57" t="s">
        <v>275</v>
      </c>
      <c r="D500" s="86">
        <v>32000.18532414901</v>
      </c>
      <c r="E500" s="33">
        <f t="shared" si="65"/>
        <v>16000.092662074505</v>
      </c>
      <c r="F500" s="33">
        <f t="shared" si="66"/>
        <v>32000.18532414901</v>
      </c>
      <c r="G500" s="34">
        <f t="shared" si="67"/>
        <v>25600.148259319209</v>
      </c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</row>
    <row r="501" spans="1:22" s="45" customFormat="1" ht="41.25" customHeight="1" x14ac:dyDescent="0.2">
      <c r="A501" s="30">
        <v>458</v>
      </c>
      <c r="B501" s="31" t="s">
        <v>493</v>
      </c>
      <c r="C501" s="32" t="s">
        <v>275</v>
      </c>
      <c r="D501" s="86">
        <v>17000.212432126169</v>
      </c>
      <c r="E501" s="33">
        <f t="shared" si="65"/>
        <v>8500.1062160630845</v>
      </c>
      <c r="F501" s="33">
        <f t="shared" si="66"/>
        <v>17000.212432126169</v>
      </c>
      <c r="G501" s="34">
        <f t="shared" si="67"/>
        <v>13600.169945700936</v>
      </c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</row>
    <row r="502" spans="1:22" s="45" customFormat="1" ht="35.25" customHeight="1" x14ac:dyDescent="0.2">
      <c r="A502" s="30">
        <v>459</v>
      </c>
      <c r="B502" s="31" t="s">
        <v>494</v>
      </c>
      <c r="C502" s="32" t="s">
        <v>275</v>
      </c>
      <c r="D502" s="86">
        <v>20000.193338329322</v>
      </c>
      <c r="E502" s="33">
        <f t="shared" si="65"/>
        <v>10000.096669164661</v>
      </c>
      <c r="F502" s="33">
        <f t="shared" si="66"/>
        <v>20000.193338329322</v>
      </c>
      <c r="G502" s="34">
        <f t="shared" si="67"/>
        <v>16000.154670663458</v>
      </c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</row>
    <row r="503" spans="1:22" s="45" customFormat="1" ht="62.25" customHeight="1" x14ac:dyDescent="0.2">
      <c r="A503" s="30">
        <v>460</v>
      </c>
      <c r="B503" s="31" t="s">
        <v>495</v>
      </c>
      <c r="C503" s="32" t="s">
        <v>275</v>
      </c>
      <c r="D503" s="86">
        <v>35000.385531260014</v>
      </c>
      <c r="E503" s="33">
        <f t="shared" si="65"/>
        <v>17500.192765630007</v>
      </c>
      <c r="F503" s="33">
        <f t="shared" si="66"/>
        <v>35000.385531260014</v>
      </c>
      <c r="G503" s="34">
        <f t="shared" si="67"/>
        <v>28000.308425008014</v>
      </c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</row>
    <row r="504" spans="1:22" s="45" customFormat="1" ht="35.25" customHeight="1" x14ac:dyDescent="0.2">
      <c r="A504" s="30">
        <v>461</v>
      </c>
      <c r="B504" s="31" t="s">
        <v>496</v>
      </c>
      <c r="C504" s="32" t="s">
        <v>275</v>
      </c>
      <c r="D504" s="86">
        <v>34999.895816607997</v>
      </c>
      <c r="E504" s="33">
        <f t="shared" si="65"/>
        <v>17499.947908303999</v>
      </c>
      <c r="F504" s="33">
        <f t="shared" si="66"/>
        <v>34999.895816607997</v>
      </c>
      <c r="G504" s="34">
        <f t="shared" si="67"/>
        <v>27999.9166532864</v>
      </c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</row>
    <row r="505" spans="1:22" s="45" customFormat="1" ht="33.75" customHeight="1" x14ac:dyDescent="0.2">
      <c r="A505" s="30">
        <v>462</v>
      </c>
      <c r="B505" s="31" t="s">
        <v>497</v>
      </c>
      <c r="C505" s="57" t="s">
        <v>275</v>
      </c>
      <c r="D505" s="86">
        <v>16000.355357341963</v>
      </c>
      <c r="E505" s="33">
        <f t="shared" si="65"/>
        <v>8000.1776786709815</v>
      </c>
      <c r="F505" s="33">
        <f t="shared" si="66"/>
        <v>16000.355357341963</v>
      </c>
      <c r="G505" s="34">
        <f t="shared" si="67"/>
        <v>12800.284285873571</v>
      </c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</row>
    <row r="506" spans="1:22" s="45" customFormat="1" ht="37.5" customHeight="1" x14ac:dyDescent="0.2">
      <c r="A506" s="30">
        <v>463</v>
      </c>
      <c r="B506" s="31" t="s">
        <v>498</v>
      </c>
      <c r="C506" s="57" t="s">
        <v>275</v>
      </c>
      <c r="D506" s="86">
        <v>20999.577612189041</v>
      </c>
      <c r="E506" s="33">
        <f t="shared" si="65"/>
        <v>10499.788806094521</v>
      </c>
      <c r="F506" s="33">
        <f t="shared" si="66"/>
        <v>20999.577612189041</v>
      </c>
      <c r="G506" s="34">
        <f t="shared" si="67"/>
        <v>16799.662089751233</v>
      </c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</row>
    <row r="507" spans="1:22" s="45" customFormat="1" ht="36.75" customHeight="1" x14ac:dyDescent="0.2">
      <c r="A507" s="30">
        <v>464</v>
      </c>
      <c r="B507" s="31" t="s">
        <v>499</v>
      </c>
      <c r="C507" s="57" t="s">
        <v>275</v>
      </c>
      <c r="D507" s="86">
        <v>23000.089735142355</v>
      </c>
      <c r="E507" s="33">
        <f t="shared" si="65"/>
        <v>11500.044867571178</v>
      </c>
      <c r="F507" s="33">
        <f t="shared" si="66"/>
        <v>23000.089735142355</v>
      </c>
      <c r="G507" s="34">
        <f t="shared" si="67"/>
        <v>18400.071788113884</v>
      </c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</row>
    <row r="508" spans="1:22" s="45" customFormat="1" ht="42" customHeight="1" x14ac:dyDescent="0.2">
      <c r="A508" s="30">
        <v>465</v>
      </c>
      <c r="B508" s="31" t="s">
        <v>500</v>
      </c>
      <c r="C508" s="32" t="s">
        <v>275</v>
      </c>
      <c r="D508" s="86">
        <v>34999.988960030554</v>
      </c>
      <c r="E508" s="33">
        <f t="shared" si="65"/>
        <v>17499.994480015277</v>
      </c>
      <c r="F508" s="33">
        <f t="shared" si="66"/>
        <v>34999.988960030554</v>
      </c>
      <c r="G508" s="34">
        <f t="shared" si="67"/>
        <v>27999.991168024444</v>
      </c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</row>
    <row r="509" spans="1:22" s="45" customFormat="1" ht="35.25" customHeight="1" x14ac:dyDescent="0.2">
      <c r="A509" s="30">
        <v>466</v>
      </c>
      <c r="B509" s="31" t="s">
        <v>501</v>
      </c>
      <c r="C509" s="57" t="s">
        <v>275</v>
      </c>
      <c r="D509" s="86">
        <v>21000.486425571398</v>
      </c>
      <c r="E509" s="33">
        <f t="shared" si="65"/>
        <v>10500.243212785699</v>
      </c>
      <c r="F509" s="33">
        <f t="shared" si="66"/>
        <v>21000.486425571398</v>
      </c>
      <c r="G509" s="34">
        <f t="shared" si="67"/>
        <v>16800.389140457119</v>
      </c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</row>
    <row r="510" spans="1:22" s="45" customFormat="1" ht="48" customHeight="1" x14ac:dyDescent="0.2">
      <c r="A510" s="30">
        <v>467</v>
      </c>
      <c r="B510" s="31" t="s">
        <v>502</v>
      </c>
      <c r="C510" s="57" t="s">
        <v>275</v>
      </c>
      <c r="D510" s="86">
        <v>37000.469513771728</v>
      </c>
      <c r="E510" s="33">
        <f t="shared" si="65"/>
        <v>18500.234756885864</v>
      </c>
      <c r="F510" s="33">
        <f t="shared" si="66"/>
        <v>37000.469513771728</v>
      </c>
      <c r="G510" s="34">
        <f t="shared" si="67"/>
        <v>29600.375611017385</v>
      </c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</row>
    <row r="511" spans="1:22" s="45" customFormat="1" ht="54.75" customHeight="1" x14ac:dyDescent="0.2">
      <c r="A511" s="30">
        <v>468</v>
      </c>
      <c r="B511" s="31" t="s">
        <v>503</v>
      </c>
      <c r="C511" s="57" t="s">
        <v>275</v>
      </c>
      <c r="D511" s="86">
        <v>36999.978892354564</v>
      </c>
      <c r="E511" s="33">
        <f t="shared" si="65"/>
        <v>18499.989446177282</v>
      </c>
      <c r="F511" s="33">
        <f t="shared" si="66"/>
        <v>36999.978892354564</v>
      </c>
      <c r="G511" s="34">
        <f t="shared" si="67"/>
        <v>29599.983113883653</v>
      </c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</row>
    <row r="512" spans="1:22" s="45" customFormat="1" ht="42" customHeight="1" x14ac:dyDescent="0.2">
      <c r="A512" s="30">
        <v>469</v>
      </c>
      <c r="B512" s="31" t="s">
        <v>504</v>
      </c>
      <c r="C512" s="57" t="s">
        <v>275</v>
      </c>
      <c r="D512" s="86">
        <v>21000.245720056693</v>
      </c>
      <c r="E512" s="33">
        <f t="shared" si="65"/>
        <v>10500.122860028347</v>
      </c>
      <c r="F512" s="33">
        <f t="shared" si="66"/>
        <v>21000.245720056693</v>
      </c>
      <c r="G512" s="34">
        <f t="shared" si="67"/>
        <v>16800.196576045357</v>
      </c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</row>
    <row r="513" spans="1:22" s="45" customFormat="1" ht="41.25" customHeight="1" x14ac:dyDescent="0.2">
      <c r="A513" s="30">
        <v>470</v>
      </c>
      <c r="B513" s="31" t="s">
        <v>505</v>
      </c>
      <c r="C513" s="57" t="s">
        <v>275</v>
      </c>
      <c r="D513" s="86">
        <v>23000.223704769811</v>
      </c>
      <c r="E513" s="33">
        <f t="shared" si="65"/>
        <v>11500.111852384905</v>
      </c>
      <c r="F513" s="33">
        <f t="shared" si="66"/>
        <v>23000.223704769811</v>
      </c>
      <c r="G513" s="34">
        <f t="shared" si="67"/>
        <v>18400.178963815848</v>
      </c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</row>
    <row r="514" spans="1:22" s="45" customFormat="1" ht="50.25" customHeight="1" x14ac:dyDescent="0.2">
      <c r="A514" s="30">
        <v>471</v>
      </c>
      <c r="B514" s="31" t="s">
        <v>506</v>
      </c>
      <c r="C514" s="57" t="s">
        <v>275</v>
      </c>
      <c r="D514" s="86">
        <v>34999.64436767502</v>
      </c>
      <c r="E514" s="33">
        <f t="shared" si="65"/>
        <v>17499.82218383751</v>
      </c>
      <c r="F514" s="33">
        <f t="shared" si="66"/>
        <v>34999.64436767502</v>
      </c>
      <c r="G514" s="34">
        <f t="shared" si="67"/>
        <v>27999.715494140019</v>
      </c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</row>
    <row r="515" spans="1:22" s="45" customFormat="1" ht="30" customHeight="1" x14ac:dyDescent="0.2">
      <c r="A515" s="30">
        <v>472</v>
      </c>
      <c r="B515" s="31" t="s">
        <v>507</v>
      </c>
      <c r="C515" s="57" t="s">
        <v>275</v>
      </c>
      <c r="D515" s="86">
        <v>21000.134373326986</v>
      </c>
      <c r="E515" s="33">
        <f t="shared" si="65"/>
        <v>10500.067186663493</v>
      </c>
      <c r="F515" s="33">
        <f t="shared" si="66"/>
        <v>21000.134373326986</v>
      </c>
      <c r="G515" s="34">
        <f t="shared" si="67"/>
        <v>16800.107498661589</v>
      </c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</row>
    <row r="516" spans="1:22" s="45" customFormat="1" ht="45.75" customHeight="1" x14ac:dyDescent="0.2">
      <c r="A516" s="30">
        <v>473</v>
      </c>
      <c r="B516" s="31" t="s">
        <v>508</v>
      </c>
      <c r="C516" s="57" t="s">
        <v>275</v>
      </c>
      <c r="D516" s="86">
        <v>35000.404494282862</v>
      </c>
      <c r="E516" s="33">
        <f t="shared" si="65"/>
        <v>17500.202247141431</v>
      </c>
      <c r="F516" s="33">
        <f t="shared" si="66"/>
        <v>35000.404494282862</v>
      </c>
      <c r="G516" s="34">
        <f t="shared" si="67"/>
        <v>28000.323595426293</v>
      </c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</row>
    <row r="517" spans="1:22" s="45" customFormat="1" ht="39" customHeight="1" x14ac:dyDescent="0.2">
      <c r="A517" s="30">
        <v>474</v>
      </c>
      <c r="B517" s="31" t="s">
        <v>509</v>
      </c>
      <c r="C517" s="57" t="s">
        <v>275</v>
      </c>
      <c r="D517" s="86">
        <v>21000.133369598469</v>
      </c>
      <c r="E517" s="33">
        <f t="shared" si="65"/>
        <v>10500.066684799234</v>
      </c>
      <c r="F517" s="33">
        <f t="shared" si="66"/>
        <v>21000.133369598469</v>
      </c>
      <c r="G517" s="34">
        <f t="shared" si="67"/>
        <v>16800.106695678776</v>
      </c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</row>
    <row r="518" spans="1:22" s="45" customFormat="1" ht="57.75" customHeight="1" x14ac:dyDescent="0.2">
      <c r="A518" s="30">
        <v>475</v>
      </c>
      <c r="B518" s="31" t="s">
        <v>510</v>
      </c>
      <c r="C518" s="57" t="s">
        <v>275</v>
      </c>
      <c r="D518" s="86">
        <v>34999.93128279152</v>
      </c>
      <c r="E518" s="33">
        <f t="shared" si="65"/>
        <v>17499.96564139576</v>
      </c>
      <c r="F518" s="33">
        <f t="shared" si="66"/>
        <v>34999.93128279152</v>
      </c>
      <c r="G518" s="34">
        <f t="shared" si="67"/>
        <v>27999.945026233218</v>
      </c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</row>
    <row r="519" spans="1:22" s="45" customFormat="1" ht="37.5" customHeight="1" x14ac:dyDescent="0.2">
      <c r="A519" s="30">
        <v>476</v>
      </c>
      <c r="B519" s="31" t="s">
        <v>511</v>
      </c>
      <c r="C519" s="57" t="s">
        <v>275</v>
      </c>
      <c r="D519" s="86">
        <v>20999.710339429923</v>
      </c>
      <c r="E519" s="33">
        <f t="shared" si="65"/>
        <v>10499.855169714961</v>
      </c>
      <c r="F519" s="33">
        <f t="shared" si="66"/>
        <v>20999.710339429923</v>
      </c>
      <c r="G519" s="34">
        <f t="shared" si="67"/>
        <v>16799.768271543941</v>
      </c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</row>
    <row r="520" spans="1:22" s="45" customFormat="1" ht="44.25" customHeight="1" x14ac:dyDescent="0.2">
      <c r="A520" s="30">
        <v>477</v>
      </c>
      <c r="B520" s="31" t="s">
        <v>512</v>
      </c>
      <c r="C520" s="57" t="s">
        <v>275</v>
      </c>
      <c r="D520" s="86">
        <v>34999.640925747401</v>
      </c>
      <c r="E520" s="33">
        <f t="shared" si="65"/>
        <v>17499.8204628737</v>
      </c>
      <c r="F520" s="33">
        <f t="shared" si="66"/>
        <v>34999.640925747401</v>
      </c>
      <c r="G520" s="34">
        <f t="shared" si="67"/>
        <v>27999.712740597923</v>
      </c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</row>
    <row r="521" spans="1:22" s="45" customFormat="1" ht="38.25" customHeight="1" x14ac:dyDescent="0.2">
      <c r="A521" s="30">
        <v>478</v>
      </c>
      <c r="B521" s="31" t="s">
        <v>513</v>
      </c>
      <c r="C521" s="57" t="s">
        <v>275</v>
      </c>
      <c r="D521" s="86">
        <v>21000.102039650516</v>
      </c>
      <c r="E521" s="33">
        <f t="shared" si="65"/>
        <v>10500.051019825258</v>
      </c>
      <c r="F521" s="33">
        <f t="shared" si="66"/>
        <v>21000.102039650516</v>
      </c>
      <c r="G521" s="34">
        <f t="shared" si="67"/>
        <v>16800.081631720412</v>
      </c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</row>
    <row r="522" spans="1:22" s="45" customFormat="1" ht="46.5" customHeight="1" x14ac:dyDescent="0.2">
      <c r="A522" s="30">
        <v>479</v>
      </c>
      <c r="B522" s="31" t="s">
        <v>514</v>
      </c>
      <c r="C522" s="57" t="s">
        <v>275</v>
      </c>
      <c r="D522" s="86">
        <v>34999.534520820933</v>
      </c>
      <c r="E522" s="33">
        <f t="shared" si="65"/>
        <v>17499.767260410466</v>
      </c>
      <c r="F522" s="33">
        <f t="shared" si="66"/>
        <v>34999.534520820933</v>
      </c>
      <c r="G522" s="34">
        <f t="shared" si="67"/>
        <v>27999.627616656748</v>
      </c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</row>
    <row r="523" spans="1:22" s="45" customFormat="1" ht="43.5" customHeight="1" x14ac:dyDescent="0.2">
      <c r="A523" s="30">
        <v>480</v>
      </c>
      <c r="B523" s="31" t="s">
        <v>515</v>
      </c>
      <c r="C523" s="57" t="s">
        <v>275</v>
      </c>
      <c r="D523" s="86">
        <v>35000.033083294758</v>
      </c>
      <c r="E523" s="33">
        <f t="shared" si="65"/>
        <v>17500.016541647379</v>
      </c>
      <c r="F523" s="33">
        <f t="shared" si="66"/>
        <v>35000.033083294758</v>
      </c>
      <c r="G523" s="34">
        <f t="shared" si="67"/>
        <v>28000.026466635809</v>
      </c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</row>
    <row r="524" spans="1:22" s="45" customFormat="1" ht="43.5" customHeight="1" x14ac:dyDescent="0.2">
      <c r="A524" s="30">
        <v>481</v>
      </c>
      <c r="B524" s="31" t="s">
        <v>516</v>
      </c>
      <c r="C524" s="57" t="s">
        <v>275</v>
      </c>
      <c r="D524" s="86">
        <v>46999.563720599326</v>
      </c>
      <c r="E524" s="33">
        <f t="shared" si="65"/>
        <v>23499.781860299663</v>
      </c>
      <c r="F524" s="33">
        <f t="shared" si="66"/>
        <v>46999.563720599326</v>
      </c>
      <c r="G524" s="34">
        <f t="shared" si="67"/>
        <v>37599.650976479461</v>
      </c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</row>
    <row r="525" spans="1:22" s="45" customFormat="1" ht="48.75" customHeight="1" x14ac:dyDescent="0.2">
      <c r="A525" s="30">
        <v>482</v>
      </c>
      <c r="B525" s="31" t="s">
        <v>517</v>
      </c>
      <c r="C525" s="57" t="s">
        <v>275</v>
      </c>
      <c r="D525" s="86">
        <v>47000.483748585859</v>
      </c>
      <c r="E525" s="33">
        <f t="shared" si="65"/>
        <v>23500.241874292929</v>
      </c>
      <c r="F525" s="33">
        <f t="shared" si="66"/>
        <v>47000.483748585859</v>
      </c>
      <c r="G525" s="34">
        <f t="shared" si="67"/>
        <v>37600.386998868686</v>
      </c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</row>
    <row r="526" spans="1:22" s="45" customFormat="1" ht="37.5" customHeight="1" x14ac:dyDescent="0.2">
      <c r="A526" s="30">
        <v>483</v>
      </c>
      <c r="B526" s="31" t="s">
        <v>518</v>
      </c>
      <c r="C526" s="57" t="s">
        <v>275</v>
      </c>
      <c r="D526" s="86">
        <v>95000</v>
      </c>
      <c r="E526" s="33">
        <f t="shared" si="65"/>
        <v>47500</v>
      </c>
      <c r="F526" s="33">
        <f t="shared" si="66"/>
        <v>95000</v>
      </c>
      <c r="G526" s="34">
        <f t="shared" si="67"/>
        <v>76000</v>
      </c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</row>
    <row r="527" spans="1:22" s="45" customFormat="1" ht="36" customHeight="1" x14ac:dyDescent="0.2">
      <c r="A527" s="30">
        <v>484</v>
      </c>
      <c r="B527" s="31" t="s">
        <v>519</v>
      </c>
      <c r="C527" s="57" t="s">
        <v>275</v>
      </c>
      <c r="D527" s="86">
        <v>37000</v>
      </c>
      <c r="E527" s="33">
        <f t="shared" si="65"/>
        <v>18500</v>
      </c>
      <c r="F527" s="33">
        <f t="shared" si="66"/>
        <v>37000</v>
      </c>
      <c r="G527" s="34">
        <f t="shared" si="67"/>
        <v>29600</v>
      </c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</row>
    <row r="528" spans="1:22" s="45" customFormat="1" ht="25.5" customHeight="1" x14ac:dyDescent="0.2">
      <c r="A528" s="87" t="s">
        <v>520</v>
      </c>
      <c r="B528" s="88"/>
      <c r="C528" s="88"/>
      <c r="D528" s="88"/>
      <c r="E528" s="88"/>
      <c r="F528" s="88"/>
      <c r="G528" s="89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</row>
    <row r="529" spans="1:22" s="45" customFormat="1" ht="33.75" customHeight="1" x14ac:dyDescent="0.2">
      <c r="A529" s="90" t="s">
        <v>521</v>
      </c>
      <c r="B529" s="91"/>
      <c r="C529" s="91"/>
      <c r="D529" s="91"/>
      <c r="E529" s="91"/>
      <c r="F529" s="91"/>
      <c r="G529" s="92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</row>
    <row r="530" spans="1:22" s="45" customFormat="1" ht="34.5" customHeight="1" x14ac:dyDescent="0.2">
      <c r="A530" s="93" t="s">
        <v>522</v>
      </c>
      <c r="B530" s="94"/>
      <c r="C530" s="94"/>
      <c r="D530" s="94"/>
      <c r="E530" s="94"/>
      <c r="F530" s="94"/>
      <c r="G530" s="95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</row>
    <row r="531" spans="1:22" s="45" customFormat="1" ht="46.5" customHeight="1" x14ac:dyDescent="0.2">
      <c r="A531" s="55">
        <v>485</v>
      </c>
      <c r="B531" s="66" t="s">
        <v>523</v>
      </c>
      <c r="C531" s="57" t="s">
        <v>524</v>
      </c>
      <c r="D531" s="33">
        <v>4500</v>
      </c>
      <c r="E531" s="33">
        <f>D531/2</f>
        <v>2250</v>
      </c>
      <c r="F531" s="33">
        <f>D531</f>
        <v>4500</v>
      </c>
      <c r="G531" s="34">
        <f>D531*80%</f>
        <v>3600</v>
      </c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</row>
    <row r="532" spans="1:22" s="45" customFormat="1" ht="46.5" customHeight="1" x14ac:dyDescent="0.2">
      <c r="A532" s="55">
        <v>486</v>
      </c>
      <c r="B532" s="66" t="s">
        <v>525</v>
      </c>
      <c r="C532" s="57" t="s">
        <v>524</v>
      </c>
      <c r="D532" s="33">
        <v>6200</v>
      </c>
      <c r="E532" s="33">
        <f>D532/2</f>
        <v>3100</v>
      </c>
      <c r="F532" s="33">
        <f>D532</f>
        <v>6200</v>
      </c>
      <c r="G532" s="34">
        <f>D532*80%</f>
        <v>4960</v>
      </c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</row>
    <row r="533" spans="1:22" s="45" customFormat="1" ht="46.5" customHeight="1" x14ac:dyDescent="0.2">
      <c r="A533" s="55">
        <v>487</v>
      </c>
      <c r="B533" s="66" t="s">
        <v>526</v>
      </c>
      <c r="C533" s="57" t="s">
        <v>524</v>
      </c>
      <c r="D533" s="33">
        <v>4000</v>
      </c>
      <c r="E533" s="33">
        <f t="shared" ref="E533:E596" si="68">D533/2</f>
        <v>2000</v>
      </c>
      <c r="F533" s="33">
        <f t="shared" ref="F533:F545" si="69">D533</f>
        <v>4000</v>
      </c>
      <c r="G533" s="34">
        <f t="shared" ref="G533:G545" si="70">D533*80%</f>
        <v>3200</v>
      </c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</row>
    <row r="534" spans="1:22" s="45" customFormat="1" ht="62.25" customHeight="1" x14ac:dyDescent="0.2">
      <c r="A534" s="55">
        <v>488</v>
      </c>
      <c r="B534" s="66" t="s">
        <v>527</v>
      </c>
      <c r="C534" s="57" t="s">
        <v>524</v>
      </c>
      <c r="D534" s="33">
        <v>4000</v>
      </c>
      <c r="E534" s="33">
        <f t="shared" si="68"/>
        <v>2000</v>
      </c>
      <c r="F534" s="33">
        <f t="shared" si="69"/>
        <v>4000</v>
      </c>
      <c r="G534" s="34">
        <f t="shared" si="70"/>
        <v>3200</v>
      </c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</row>
    <row r="535" spans="1:22" s="45" customFormat="1" ht="54.75" customHeight="1" x14ac:dyDescent="0.2">
      <c r="A535" s="55">
        <v>489</v>
      </c>
      <c r="B535" s="66" t="s">
        <v>528</v>
      </c>
      <c r="C535" s="57" t="s">
        <v>524</v>
      </c>
      <c r="D535" s="33">
        <v>4000</v>
      </c>
      <c r="E535" s="33">
        <f t="shared" si="68"/>
        <v>2000</v>
      </c>
      <c r="F535" s="33">
        <f t="shared" si="69"/>
        <v>4000</v>
      </c>
      <c r="G535" s="34">
        <f t="shared" si="70"/>
        <v>3200</v>
      </c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</row>
    <row r="536" spans="1:22" s="45" customFormat="1" ht="54.75" customHeight="1" x14ac:dyDescent="0.2">
      <c r="A536" s="55">
        <v>490</v>
      </c>
      <c r="B536" s="66" t="s">
        <v>529</v>
      </c>
      <c r="C536" s="57" t="s">
        <v>524</v>
      </c>
      <c r="D536" s="33">
        <v>22000</v>
      </c>
      <c r="E536" s="33">
        <f t="shared" si="68"/>
        <v>11000</v>
      </c>
      <c r="F536" s="33">
        <f t="shared" si="69"/>
        <v>22000</v>
      </c>
      <c r="G536" s="34">
        <f t="shared" si="70"/>
        <v>17600</v>
      </c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</row>
    <row r="537" spans="1:22" s="45" customFormat="1" ht="33.75" customHeight="1" x14ac:dyDescent="0.2">
      <c r="A537" s="55">
        <v>491</v>
      </c>
      <c r="B537" s="66" t="s">
        <v>530</v>
      </c>
      <c r="C537" s="57" t="s">
        <v>524</v>
      </c>
      <c r="D537" s="33">
        <v>5000</v>
      </c>
      <c r="E537" s="33">
        <f t="shared" si="68"/>
        <v>2500</v>
      </c>
      <c r="F537" s="33">
        <f t="shared" si="69"/>
        <v>5000</v>
      </c>
      <c r="G537" s="34">
        <f t="shared" si="70"/>
        <v>4000</v>
      </c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</row>
    <row r="538" spans="1:22" s="45" customFormat="1" ht="54.75" customHeight="1" x14ac:dyDescent="0.2">
      <c r="A538" s="55">
        <v>492</v>
      </c>
      <c r="B538" s="66" t="s">
        <v>531</v>
      </c>
      <c r="C538" s="57" t="s">
        <v>524</v>
      </c>
      <c r="D538" s="33">
        <v>4800</v>
      </c>
      <c r="E538" s="33">
        <f t="shared" si="68"/>
        <v>2400</v>
      </c>
      <c r="F538" s="33">
        <f t="shared" si="69"/>
        <v>4800</v>
      </c>
      <c r="G538" s="34">
        <f t="shared" si="70"/>
        <v>3840</v>
      </c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</row>
    <row r="539" spans="1:22" s="45" customFormat="1" ht="38.25" customHeight="1" x14ac:dyDescent="0.2">
      <c r="A539" s="55">
        <v>493</v>
      </c>
      <c r="B539" s="66" t="s">
        <v>532</v>
      </c>
      <c r="C539" s="57" t="s">
        <v>524</v>
      </c>
      <c r="D539" s="33">
        <v>3500</v>
      </c>
      <c r="E539" s="33">
        <f t="shared" si="68"/>
        <v>1750</v>
      </c>
      <c r="F539" s="33">
        <f t="shared" si="69"/>
        <v>3500</v>
      </c>
      <c r="G539" s="34">
        <f t="shared" si="70"/>
        <v>2800</v>
      </c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</row>
    <row r="540" spans="1:22" s="45" customFormat="1" ht="59.25" customHeight="1" x14ac:dyDescent="0.2">
      <c r="A540" s="55">
        <v>494</v>
      </c>
      <c r="B540" s="66" t="s">
        <v>533</v>
      </c>
      <c r="C540" s="57" t="s">
        <v>524</v>
      </c>
      <c r="D540" s="33">
        <v>3500</v>
      </c>
      <c r="E540" s="33">
        <f t="shared" si="68"/>
        <v>1750</v>
      </c>
      <c r="F540" s="33">
        <f t="shared" si="69"/>
        <v>3500</v>
      </c>
      <c r="G540" s="34">
        <f t="shared" si="70"/>
        <v>2800</v>
      </c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</row>
    <row r="541" spans="1:22" s="45" customFormat="1" ht="60.75" customHeight="1" x14ac:dyDescent="0.2">
      <c r="A541" s="55">
        <v>495</v>
      </c>
      <c r="B541" s="66" t="s">
        <v>534</v>
      </c>
      <c r="C541" s="57" t="s">
        <v>524</v>
      </c>
      <c r="D541" s="33">
        <v>3000</v>
      </c>
      <c r="E541" s="33">
        <f t="shared" si="68"/>
        <v>1500</v>
      </c>
      <c r="F541" s="33">
        <f t="shared" si="69"/>
        <v>3000</v>
      </c>
      <c r="G541" s="34">
        <f t="shared" si="70"/>
        <v>2400</v>
      </c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</row>
    <row r="542" spans="1:22" s="45" customFormat="1" ht="76.5" customHeight="1" x14ac:dyDescent="0.2">
      <c r="A542" s="55">
        <v>496</v>
      </c>
      <c r="B542" s="66" t="s">
        <v>535</v>
      </c>
      <c r="C542" s="57" t="s">
        <v>524</v>
      </c>
      <c r="D542" s="33">
        <v>2000</v>
      </c>
      <c r="E542" s="33">
        <f t="shared" si="68"/>
        <v>1000</v>
      </c>
      <c r="F542" s="33">
        <f t="shared" si="69"/>
        <v>2000</v>
      </c>
      <c r="G542" s="34">
        <f t="shared" si="70"/>
        <v>1600</v>
      </c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</row>
    <row r="543" spans="1:22" s="45" customFormat="1" ht="60.75" customHeight="1" x14ac:dyDescent="0.2">
      <c r="A543" s="55">
        <v>497</v>
      </c>
      <c r="B543" s="66" t="s">
        <v>536</v>
      </c>
      <c r="C543" s="57" t="s">
        <v>524</v>
      </c>
      <c r="D543" s="33">
        <v>2000</v>
      </c>
      <c r="E543" s="33">
        <f t="shared" si="68"/>
        <v>1000</v>
      </c>
      <c r="F543" s="33">
        <f t="shared" si="69"/>
        <v>2000</v>
      </c>
      <c r="G543" s="34">
        <f t="shared" si="70"/>
        <v>1600</v>
      </c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</row>
    <row r="544" spans="1:22" s="45" customFormat="1" ht="61.5" customHeight="1" x14ac:dyDescent="0.2">
      <c r="A544" s="55">
        <v>498</v>
      </c>
      <c r="B544" s="66" t="s">
        <v>537</v>
      </c>
      <c r="C544" s="57" t="s">
        <v>524</v>
      </c>
      <c r="D544" s="33">
        <v>2100</v>
      </c>
      <c r="E544" s="33">
        <f t="shared" si="68"/>
        <v>1050</v>
      </c>
      <c r="F544" s="33">
        <f t="shared" si="69"/>
        <v>2100</v>
      </c>
      <c r="G544" s="34">
        <f t="shared" si="70"/>
        <v>1680</v>
      </c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</row>
    <row r="545" spans="1:22" s="45" customFormat="1" ht="39.75" customHeight="1" x14ac:dyDescent="0.2">
      <c r="A545" s="55">
        <v>499</v>
      </c>
      <c r="B545" s="66" t="s">
        <v>538</v>
      </c>
      <c r="C545" s="57" t="s">
        <v>524</v>
      </c>
      <c r="D545" s="33">
        <v>8500</v>
      </c>
      <c r="E545" s="33">
        <f t="shared" si="68"/>
        <v>4250</v>
      </c>
      <c r="F545" s="33">
        <f t="shared" si="69"/>
        <v>8500</v>
      </c>
      <c r="G545" s="34">
        <f t="shared" si="70"/>
        <v>6800</v>
      </c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</row>
    <row r="546" spans="1:22" s="45" customFormat="1" ht="33.75" customHeight="1" x14ac:dyDescent="0.2">
      <c r="A546" s="93" t="s">
        <v>539</v>
      </c>
      <c r="B546" s="94"/>
      <c r="C546" s="94"/>
      <c r="D546" s="94"/>
      <c r="E546" s="94"/>
      <c r="F546" s="94"/>
      <c r="G546" s="95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</row>
    <row r="547" spans="1:22" s="45" customFormat="1" ht="77.25" customHeight="1" x14ac:dyDescent="0.2">
      <c r="A547" s="55">
        <v>500</v>
      </c>
      <c r="B547" s="66" t="s">
        <v>540</v>
      </c>
      <c r="C547" s="57" t="s">
        <v>524</v>
      </c>
      <c r="D547" s="33">
        <v>31500</v>
      </c>
      <c r="E547" s="33">
        <f t="shared" si="68"/>
        <v>15750</v>
      </c>
      <c r="F547" s="33">
        <f>D547</f>
        <v>31500</v>
      </c>
      <c r="G547" s="34">
        <f>D547*80%</f>
        <v>25200</v>
      </c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</row>
    <row r="548" spans="1:22" s="45" customFormat="1" ht="45.75" customHeight="1" x14ac:dyDescent="0.2">
      <c r="A548" s="55">
        <v>501</v>
      </c>
      <c r="B548" s="66" t="s">
        <v>541</v>
      </c>
      <c r="C548" s="57" t="s">
        <v>524</v>
      </c>
      <c r="D548" s="33">
        <v>24900</v>
      </c>
      <c r="E548" s="33">
        <f t="shared" si="68"/>
        <v>12450</v>
      </c>
      <c r="F548" s="33">
        <f>D548</f>
        <v>24900</v>
      </c>
      <c r="G548" s="34">
        <f>D548*80%</f>
        <v>19920</v>
      </c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</row>
    <row r="549" spans="1:22" s="45" customFormat="1" ht="61.5" customHeight="1" x14ac:dyDescent="0.2">
      <c r="A549" s="55">
        <v>502</v>
      </c>
      <c r="B549" s="66" t="s">
        <v>542</v>
      </c>
      <c r="C549" s="57" t="s">
        <v>524</v>
      </c>
      <c r="D549" s="33">
        <v>22100</v>
      </c>
      <c r="E549" s="33">
        <f t="shared" si="68"/>
        <v>11050</v>
      </c>
      <c r="F549" s="33">
        <f>D549</f>
        <v>22100</v>
      </c>
      <c r="G549" s="34">
        <f>D549*80%</f>
        <v>17680</v>
      </c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</row>
    <row r="550" spans="1:22" s="45" customFormat="1" ht="47.25" customHeight="1" x14ac:dyDescent="0.2">
      <c r="A550" s="55">
        <v>503</v>
      </c>
      <c r="B550" s="66" t="s">
        <v>543</v>
      </c>
      <c r="C550" s="57" t="s">
        <v>524</v>
      </c>
      <c r="D550" s="33">
        <v>10300</v>
      </c>
      <c r="E550" s="33">
        <f t="shared" si="68"/>
        <v>5150</v>
      </c>
      <c r="F550" s="33">
        <f>D550</f>
        <v>10300</v>
      </c>
      <c r="G550" s="34">
        <f>D550*80%</f>
        <v>8240</v>
      </c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</row>
    <row r="551" spans="1:22" s="45" customFormat="1" ht="33" customHeight="1" x14ac:dyDescent="0.2">
      <c r="A551" s="93" t="s">
        <v>544</v>
      </c>
      <c r="B551" s="94"/>
      <c r="C551" s="94"/>
      <c r="D551" s="94"/>
      <c r="E551" s="94"/>
      <c r="F551" s="94"/>
      <c r="G551" s="95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</row>
    <row r="552" spans="1:22" s="45" customFormat="1" ht="47.25" customHeight="1" x14ac:dyDescent="0.2">
      <c r="A552" s="55">
        <v>504</v>
      </c>
      <c r="B552" s="66" t="s">
        <v>545</v>
      </c>
      <c r="C552" s="57" t="s">
        <v>524</v>
      </c>
      <c r="D552" s="33">
        <v>1999.9027972291021</v>
      </c>
      <c r="E552" s="33">
        <f t="shared" si="68"/>
        <v>999.95139861455107</v>
      </c>
      <c r="F552" s="33">
        <f>D552</f>
        <v>1999.9027972291021</v>
      </c>
      <c r="G552" s="34">
        <f>D552*80%</f>
        <v>1599.9222377832818</v>
      </c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</row>
    <row r="553" spans="1:22" s="45" customFormat="1" ht="47.25" customHeight="1" x14ac:dyDescent="0.2">
      <c r="A553" s="55">
        <v>505</v>
      </c>
      <c r="B553" s="66" t="s">
        <v>546</v>
      </c>
      <c r="C553" s="57" t="s">
        <v>524</v>
      </c>
      <c r="D553" s="33">
        <v>2000.2299161315411</v>
      </c>
      <c r="E553" s="33">
        <f t="shared" si="68"/>
        <v>1000.1149580657706</v>
      </c>
      <c r="F553" s="33">
        <f t="shared" ref="F553:F610" si="71">D553</f>
        <v>2000.2299161315411</v>
      </c>
      <c r="G553" s="34">
        <f t="shared" ref="G553:G610" si="72">D553*80%</f>
        <v>1600.183932905233</v>
      </c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</row>
    <row r="554" spans="1:22" s="45" customFormat="1" ht="47.25" customHeight="1" x14ac:dyDescent="0.2">
      <c r="A554" s="55">
        <v>506</v>
      </c>
      <c r="B554" s="66" t="s">
        <v>547</v>
      </c>
      <c r="C554" s="57" t="s">
        <v>524</v>
      </c>
      <c r="D554" s="33">
        <v>1999.8244161315411</v>
      </c>
      <c r="E554" s="33">
        <f t="shared" si="68"/>
        <v>999.91220806577053</v>
      </c>
      <c r="F554" s="33">
        <f t="shared" si="71"/>
        <v>1999.8244161315411</v>
      </c>
      <c r="G554" s="34">
        <f t="shared" si="72"/>
        <v>1599.859532905233</v>
      </c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</row>
    <row r="555" spans="1:22" s="45" customFormat="1" ht="47.25" customHeight="1" x14ac:dyDescent="0.2">
      <c r="A555" s="55">
        <v>507</v>
      </c>
      <c r="B555" s="66" t="s">
        <v>548</v>
      </c>
      <c r="C555" s="57" t="s">
        <v>524</v>
      </c>
      <c r="D555" s="33">
        <v>2199.6878661315413</v>
      </c>
      <c r="E555" s="33">
        <f t="shared" si="68"/>
        <v>1099.8439330657707</v>
      </c>
      <c r="F555" s="33">
        <f t="shared" si="71"/>
        <v>2199.6878661315413</v>
      </c>
      <c r="G555" s="34">
        <f t="shared" si="72"/>
        <v>1759.7502929052332</v>
      </c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</row>
    <row r="556" spans="1:22" s="45" customFormat="1" ht="47.25" customHeight="1" x14ac:dyDescent="0.2">
      <c r="A556" s="55">
        <v>508</v>
      </c>
      <c r="B556" s="66" t="s">
        <v>549</v>
      </c>
      <c r="C556" s="57" t="s">
        <v>524</v>
      </c>
      <c r="D556" s="33">
        <v>2199.939086131541</v>
      </c>
      <c r="E556" s="33">
        <f t="shared" si="68"/>
        <v>1099.9695430657705</v>
      </c>
      <c r="F556" s="33">
        <f t="shared" si="71"/>
        <v>2199.939086131541</v>
      </c>
      <c r="G556" s="34">
        <f t="shared" si="72"/>
        <v>1759.9512689052328</v>
      </c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</row>
    <row r="557" spans="1:22" s="45" customFormat="1" ht="47.25" customHeight="1" x14ac:dyDescent="0.2">
      <c r="A557" s="55">
        <v>509</v>
      </c>
      <c r="B557" s="66" t="s">
        <v>550</v>
      </c>
      <c r="C557" s="57" t="s">
        <v>524</v>
      </c>
      <c r="D557" s="33">
        <v>1800.0035695858237</v>
      </c>
      <c r="E557" s="33">
        <f t="shared" si="68"/>
        <v>900.00178479291185</v>
      </c>
      <c r="F557" s="33">
        <f t="shared" si="71"/>
        <v>1800.0035695858237</v>
      </c>
      <c r="G557" s="34">
        <f t="shared" si="72"/>
        <v>1440.0028556686591</v>
      </c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</row>
    <row r="558" spans="1:22" s="45" customFormat="1" ht="47.25" customHeight="1" x14ac:dyDescent="0.2">
      <c r="A558" s="55">
        <v>510</v>
      </c>
      <c r="B558" s="66" t="s">
        <v>551</v>
      </c>
      <c r="C558" s="57" t="s">
        <v>524</v>
      </c>
      <c r="D558" s="33">
        <v>1999.5389602474445</v>
      </c>
      <c r="E558" s="33">
        <f t="shared" si="68"/>
        <v>999.76948012372225</v>
      </c>
      <c r="F558" s="33">
        <f t="shared" si="71"/>
        <v>1999.5389602474445</v>
      </c>
      <c r="G558" s="34">
        <f t="shared" si="72"/>
        <v>1599.6311681979557</v>
      </c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</row>
    <row r="559" spans="1:22" s="45" customFormat="1" ht="47.25" customHeight="1" x14ac:dyDescent="0.2">
      <c r="A559" s="55">
        <v>511</v>
      </c>
      <c r="B559" s="66" t="s">
        <v>552</v>
      </c>
      <c r="C559" s="57" t="s">
        <v>524</v>
      </c>
      <c r="D559" s="33">
        <v>2000.3277402474441</v>
      </c>
      <c r="E559" s="33">
        <f t="shared" si="68"/>
        <v>1000.1638701237221</v>
      </c>
      <c r="F559" s="33">
        <f t="shared" si="71"/>
        <v>2000.3277402474441</v>
      </c>
      <c r="G559" s="34">
        <f t="shared" si="72"/>
        <v>1600.2621921979553</v>
      </c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</row>
    <row r="560" spans="1:22" s="45" customFormat="1" ht="47.25" customHeight="1" x14ac:dyDescent="0.2">
      <c r="A560" s="55">
        <v>512</v>
      </c>
      <c r="B560" s="66" t="s">
        <v>553</v>
      </c>
      <c r="C560" s="57" t="s">
        <v>524</v>
      </c>
      <c r="D560" s="33">
        <v>1999.7786066803212</v>
      </c>
      <c r="E560" s="33">
        <f t="shared" si="68"/>
        <v>999.88930334016061</v>
      </c>
      <c r="F560" s="33">
        <f t="shared" si="71"/>
        <v>1999.7786066803212</v>
      </c>
      <c r="G560" s="34">
        <f t="shared" si="72"/>
        <v>1599.822885344257</v>
      </c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</row>
    <row r="561" spans="1:22" s="45" customFormat="1" ht="47.25" customHeight="1" x14ac:dyDescent="0.2">
      <c r="A561" s="55">
        <v>513</v>
      </c>
      <c r="B561" s="66" t="s">
        <v>554</v>
      </c>
      <c r="C561" s="57" t="s">
        <v>524</v>
      </c>
      <c r="D561" s="33">
        <v>2099.8720087382731</v>
      </c>
      <c r="E561" s="33">
        <f t="shared" si="68"/>
        <v>1049.9360043691365</v>
      </c>
      <c r="F561" s="33">
        <f t="shared" si="71"/>
        <v>2099.8720087382731</v>
      </c>
      <c r="G561" s="34">
        <f t="shared" si="72"/>
        <v>1679.8976069906184</v>
      </c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</row>
    <row r="562" spans="1:22" s="45" customFormat="1" ht="47.25" customHeight="1" x14ac:dyDescent="0.2">
      <c r="A562" s="55">
        <v>514</v>
      </c>
      <c r="B562" s="66" t="s">
        <v>555</v>
      </c>
      <c r="C562" s="57" t="s">
        <v>524</v>
      </c>
      <c r="D562" s="33">
        <v>2100.3277105100838</v>
      </c>
      <c r="E562" s="33">
        <f t="shared" si="68"/>
        <v>1050.1638552550419</v>
      </c>
      <c r="F562" s="33">
        <f t="shared" si="71"/>
        <v>2100.3277105100838</v>
      </c>
      <c r="G562" s="34">
        <f t="shared" si="72"/>
        <v>1680.2621684080671</v>
      </c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</row>
    <row r="563" spans="1:22" s="45" customFormat="1" ht="47.25" customHeight="1" x14ac:dyDescent="0.2">
      <c r="A563" s="55">
        <v>515</v>
      </c>
      <c r="B563" s="66" t="s">
        <v>556</v>
      </c>
      <c r="C563" s="57" t="s">
        <v>524</v>
      </c>
      <c r="D563" s="33">
        <v>4200.251930270977</v>
      </c>
      <c r="E563" s="33">
        <f t="shared" si="68"/>
        <v>2100.1259651354885</v>
      </c>
      <c r="F563" s="33">
        <f t="shared" si="71"/>
        <v>4200.251930270977</v>
      </c>
      <c r="G563" s="34">
        <f t="shared" si="72"/>
        <v>3360.2015442167817</v>
      </c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</row>
    <row r="564" spans="1:22" s="45" customFormat="1" ht="47.25" customHeight="1" x14ac:dyDescent="0.2">
      <c r="A564" s="55">
        <v>516</v>
      </c>
      <c r="B564" s="66" t="s">
        <v>557</v>
      </c>
      <c r="C564" s="57" t="s">
        <v>524</v>
      </c>
      <c r="D564" s="33">
        <v>2099.5614802474443</v>
      </c>
      <c r="E564" s="33">
        <f t="shared" si="68"/>
        <v>1049.7807401237221</v>
      </c>
      <c r="F564" s="33">
        <f t="shared" si="71"/>
        <v>2099.5614802474443</v>
      </c>
      <c r="G564" s="34">
        <f t="shared" si="72"/>
        <v>1679.6491841979555</v>
      </c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</row>
    <row r="565" spans="1:22" s="45" customFormat="1" ht="47.25" customHeight="1" x14ac:dyDescent="0.2">
      <c r="A565" s="55">
        <v>517</v>
      </c>
      <c r="B565" s="66" t="s">
        <v>558</v>
      </c>
      <c r="C565" s="57" t="s">
        <v>524</v>
      </c>
      <c r="D565" s="33">
        <v>2099.5062119038007</v>
      </c>
      <c r="E565" s="33">
        <f t="shared" si="68"/>
        <v>1049.7531059519004</v>
      </c>
      <c r="F565" s="33">
        <f t="shared" si="71"/>
        <v>2099.5062119038007</v>
      </c>
      <c r="G565" s="34">
        <f t="shared" si="72"/>
        <v>1679.6049695230406</v>
      </c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</row>
    <row r="566" spans="1:22" s="45" customFormat="1" ht="47.25" customHeight="1" x14ac:dyDescent="0.2">
      <c r="A566" s="55">
        <v>518</v>
      </c>
      <c r="B566" s="66" t="s">
        <v>559</v>
      </c>
      <c r="C566" s="57" t="s">
        <v>524</v>
      </c>
      <c r="D566" s="33">
        <v>2199.6223583572009</v>
      </c>
      <c r="E566" s="33">
        <f t="shared" si="68"/>
        <v>1099.8111791786005</v>
      </c>
      <c r="F566" s="33">
        <f t="shared" si="71"/>
        <v>2199.6223583572009</v>
      </c>
      <c r="G566" s="34">
        <f t="shared" si="72"/>
        <v>1759.6978866857607</v>
      </c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</row>
    <row r="567" spans="1:22" s="45" customFormat="1" ht="47.25" customHeight="1" x14ac:dyDescent="0.2">
      <c r="A567" s="55">
        <v>519</v>
      </c>
      <c r="B567" s="66" t="s">
        <v>560</v>
      </c>
      <c r="C567" s="57" t="s">
        <v>524</v>
      </c>
      <c r="D567" s="33">
        <v>3299.6681364669575</v>
      </c>
      <c r="E567" s="33">
        <f t="shared" si="68"/>
        <v>1649.8340682334788</v>
      </c>
      <c r="F567" s="33">
        <f t="shared" si="71"/>
        <v>3299.6681364669575</v>
      </c>
      <c r="G567" s="34">
        <f t="shared" si="72"/>
        <v>2639.734509173566</v>
      </c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</row>
    <row r="568" spans="1:22" s="45" customFormat="1" ht="47.25" customHeight="1" x14ac:dyDescent="0.2">
      <c r="A568" s="55">
        <v>520</v>
      </c>
      <c r="B568" s="66" t="s">
        <v>561</v>
      </c>
      <c r="C568" s="57" t="s">
        <v>524</v>
      </c>
      <c r="D568" s="33">
        <v>2699.9274302474446</v>
      </c>
      <c r="E568" s="33">
        <f t="shared" si="68"/>
        <v>1349.9637151237223</v>
      </c>
      <c r="F568" s="33">
        <f t="shared" si="71"/>
        <v>2699.9274302474446</v>
      </c>
      <c r="G568" s="34">
        <f t="shared" si="72"/>
        <v>2159.9419441979558</v>
      </c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</row>
    <row r="569" spans="1:22" s="45" customFormat="1" ht="47.25" customHeight="1" x14ac:dyDescent="0.2">
      <c r="A569" s="55">
        <v>521</v>
      </c>
      <c r="B569" s="66" t="s">
        <v>562</v>
      </c>
      <c r="C569" s="57" t="s">
        <v>524</v>
      </c>
      <c r="D569" s="33">
        <v>3199.6802626590343</v>
      </c>
      <c r="E569" s="33">
        <f t="shared" si="68"/>
        <v>1599.8401313295171</v>
      </c>
      <c r="F569" s="33">
        <f t="shared" si="71"/>
        <v>3199.6802626590343</v>
      </c>
      <c r="G569" s="34">
        <f t="shared" si="72"/>
        <v>2559.7442101272277</v>
      </c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</row>
    <row r="570" spans="1:22" s="45" customFormat="1" ht="55.5" customHeight="1" x14ac:dyDescent="0.2">
      <c r="A570" s="55">
        <v>522</v>
      </c>
      <c r="B570" s="66" t="s">
        <v>563</v>
      </c>
      <c r="C570" s="57" t="s">
        <v>524</v>
      </c>
      <c r="D570" s="33">
        <v>2500.1352007572359</v>
      </c>
      <c r="E570" s="33">
        <f t="shared" si="68"/>
        <v>1250.067600378618</v>
      </c>
      <c r="F570" s="33">
        <f t="shared" si="71"/>
        <v>2500.1352007572359</v>
      </c>
      <c r="G570" s="34">
        <f t="shared" si="72"/>
        <v>2000.1081606057887</v>
      </c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</row>
    <row r="571" spans="1:22" s="45" customFormat="1" ht="49.5" customHeight="1" x14ac:dyDescent="0.2">
      <c r="A571" s="55">
        <v>523</v>
      </c>
      <c r="B571" s="66" t="s">
        <v>564</v>
      </c>
      <c r="C571" s="57" t="s">
        <v>524</v>
      </c>
      <c r="D571" s="33">
        <v>3100.4180109119166</v>
      </c>
      <c r="E571" s="33">
        <f t="shared" si="68"/>
        <v>1550.2090054559583</v>
      </c>
      <c r="F571" s="33">
        <f t="shared" si="71"/>
        <v>3100.4180109119166</v>
      </c>
      <c r="G571" s="34">
        <f t="shared" si="72"/>
        <v>2480.3344087295336</v>
      </c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</row>
    <row r="572" spans="1:22" s="45" customFormat="1" ht="46.5" customHeight="1" x14ac:dyDescent="0.2">
      <c r="A572" s="55">
        <v>524</v>
      </c>
      <c r="B572" s="66" t="s">
        <v>565</v>
      </c>
      <c r="C572" s="57" t="s">
        <v>524</v>
      </c>
      <c r="D572" s="33">
        <v>2400.1136997582848</v>
      </c>
      <c r="E572" s="33">
        <f t="shared" si="68"/>
        <v>1200.0568498791424</v>
      </c>
      <c r="F572" s="33">
        <f t="shared" si="71"/>
        <v>2400.1136997582848</v>
      </c>
      <c r="G572" s="34">
        <f t="shared" si="72"/>
        <v>1920.090959806628</v>
      </c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</row>
    <row r="573" spans="1:22" s="45" customFormat="1" ht="58.5" customHeight="1" x14ac:dyDescent="0.2">
      <c r="A573" s="55">
        <v>525</v>
      </c>
      <c r="B573" s="66" t="s">
        <v>566</v>
      </c>
      <c r="C573" s="57" t="s">
        <v>524</v>
      </c>
      <c r="D573" s="33">
        <v>2299.6033318547966</v>
      </c>
      <c r="E573" s="33">
        <f t="shared" si="68"/>
        <v>1149.8016659273983</v>
      </c>
      <c r="F573" s="33">
        <f t="shared" si="71"/>
        <v>2299.6033318547966</v>
      </c>
      <c r="G573" s="34">
        <f t="shared" si="72"/>
        <v>1839.6826654838374</v>
      </c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</row>
    <row r="574" spans="1:22" s="45" customFormat="1" ht="44.25" customHeight="1" x14ac:dyDescent="0.2">
      <c r="A574" s="55">
        <v>526</v>
      </c>
      <c r="B574" s="66" t="s">
        <v>567</v>
      </c>
      <c r="C574" s="57" t="s">
        <v>524</v>
      </c>
      <c r="D574" s="33">
        <v>2600.2916736231882</v>
      </c>
      <c r="E574" s="33">
        <f t="shared" si="68"/>
        <v>1300.1458368115941</v>
      </c>
      <c r="F574" s="33">
        <f t="shared" si="71"/>
        <v>2600.2916736231882</v>
      </c>
      <c r="G574" s="34">
        <f t="shared" si="72"/>
        <v>2080.2333388985508</v>
      </c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</row>
    <row r="575" spans="1:22" s="45" customFormat="1" ht="52.5" customHeight="1" x14ac:dyDescent="0.2">
      <c r="A575" s="55">
        <v>527</v>
      </c>
      <c r="B575" s="66" t="s">
        <v>568</v>
      </c>
      <c r="C575" s="57" t="s">
        <v>524</v>
      </c>
      <c r="D575" s="33">
        <v>2499.871873494179</v>
      </c>
      <c r="E575" s="33">
        <f t="shared" si="68"/>
        <v>1249.9359367470895</v>
      </c>
      <c r="F575" s="33">
        <f t="shared" si="71"/>
        <v>2499.871873494179</v>
      </c>
      <c r="G575" s="34">
        <f t="shared" si="72"/>
        <v>1999.8974987953434</v>
      </c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</row>
    <row r="576" spans="1:22" s="45" customFormat="1" ht="47.25" customHeight="1" x14ac:dyDescent="0.2">
      <c r="A576" s="55">
        <v>528</v>
      </c>
      <c r="B576" s="66" t="s">
        <v>569</v>
      </c>
      <c r="C576" s="57" t="s">
        <v>524</v>
      </c>
      <c r="D576" s="33">
        <v>3599.7436923147052</v>
      </c>
      <c r="E576" s="33">
        <f t="shared" si="68"/>
        <v>1799.8718461573526</v>
      </c>
      <c r="F576" s="33">
        <f t="shared" si="71"/>
        <v>3599.7436923147052</v>
      </c>
      <c r="G576" s="34">
        <f t="shared" si="72"/>
        <v>2879.7949538517641</v>
      </c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</row>
    <row r="577" spans="1:22" s="45" customFormat="1" ht="54.75" customHeight="1" x14ac:dyDescent="0.2">
      <c r="A577" s="55">
        <v>529</v>
      </c>
      <c r="B577" s="66" t="s">
        <v>570</v>
      </c>
      <c r="C577" s="57" t="s">
        <v>524</v>
      </c>
      <c r="D577" s="33">
        <v>2400.0820885705657</v>
      </c>
      <c r="E577" s="33">
        <f t="shared" si="68"/>
        <v>1200.0410442852829</v>
      </c>
      <c r="F577" s="33">
        <f t="shared" si="71"/>
        <v>2400.0820885705657</v>
      </c>
      <c r="G577" s="34">
        <f t="shared" si="72"/>
        <v>1920.0656708564527</v>
      </c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  <row r="578" spans="1:22" s="45" customFormat="1" ht="47.25" customHeight="1" x14ac:dyDescent="0.2">
      <c r="A578" s="55">
        <v>530</v>
      </c>
      <c r="B578" s="66" t="s">
        <v>571</v>
      </c>
      <c r="C578" s="57" t="s">
        <v>524</v>
      </c>
      <c r="D578" s="33">
        <v>2400.2654202474446</v>
      </c>
      <c r="E578" s="33">
        <f t="shared" si="68"/>
        <v>1200.1327101237223</v>
      </c>
      <c r="F578" s="33">
        <f t="shared" si="71"/>
        <v>2400.2654202474446</v>
      </c>
      <c r="G578" s="34">
        <f t="shared" si="72"/>
        <v>1920.2123361979557</v>
      </c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</row>
    <row r="579" spans="1:22" s="45" customFormat="1" ht="54" customHeight="1" x14ac:dyDescent="0.2">
      <c r="A579" s="55">
        <v>531</v>
      </c>
      <c r="B579" s="66" t="s">
        <v>572</v>
      </c>
      <c r="C579" s="57" t="s">
        <v>524</v>
      </c>
      <c r="D579" s="33">
        <v>1999.6027392301137</v>
      </c>
      <c r="E579" s="33">
        <f t="shared" si="68"/>
        <v>999.80136961505684</v>
      </c>
      <c r="F579" s="33">
        <f t="shared" si="71"/>
        <v>1999.6027392301137</v>
      </c>
      <c r="G579" s="34">
        <f t="shared" si="72"/>
        <v>1599.6821913840911</v>
      </c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</row>
    <row r="580" spans="1:22" s="45" customFormat="1" ht="39" customHeight="1" x14ac:dyDescent="0.2">
      <c r="A580" s="55">
        <v>532</v>
      </c>
      <c r="B580" s="66" t="s">
        <v>573</v>
      </c>
      <c r="C580" s="57" t="s">
        <v>524</v>
      </c>
      <c r="D580" s="33">
        <v>2299.574108189493</v>
      </c>
      <c r="E580" s="33">
        <f t="shared" si="68"/>
        <v>1149.7870540947465</v>
      </c>
      <c r="F580" s="33">
        <f t="shared" si="71"/>
        <v>2299.574108189493</v>
      </c>
      <c r="G580" s="34">
        <f t="shared" si="72"/>
        <v>1839.6592865515945</v>
      </c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</row>
    <row r="581" spans="1:22" s="45" customFormat="1" ht="55.5" customHeight="1" x14ac:dyDescent="0.2">
      <c r="A581" s="55">
        <v>533</v>
      </c>
      <c r="B581" s="66" t="s">
        <v>574</v>
      </c>
      <c r="C581" s="57" t="s">
        <v>524</v>
      </c>
      <c r="D581" s="33">
        <v>3200.0062481894929</v>
      </c>
      <c r="E581" s="33">
        <f t="shared" si="68"/>
        <v>1600.0031240947465</v>
      </c>
      <c r="F581" s="33">
        <f t="shared" si="71"/>
        <v>3200.0062481894929</v>
      </c>
      <c r="G581" s="34">
        <f t="shared" si="72"/>
        <v>2560.0049985515943</v>
      </c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</row>
    <row r="582" spans="1:22" s="45" customFormat="1" ht="55.5" customHeight="1" x14ac:dyDescent="0.2">
      <c r="A582" s="55">
        <v>534</v>
      </c>
      <c r="B582" s="66" t="s">
        <v>575</v>
      </c>
      <c r="C582" s="57" t="s">
        <v>524</v>
      </c>
      <c r="D582" s="33">
        <v>2600.2393174992449</v>
      </c>
      <c r="E582" s="33">
        <f t="shared" si="68"/>
        <v>1300.1196587496224</v>
      </c>
      <c r="F582" s="33">
        <f t="shared" si="71"/>
        <v>2600.2393174992449</v>
      </c>
      <c r="G582" s="34">
        <f t="shared" si="72"/>
        <v>2080.1914539993959</v>
      </c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</row>
    <row r="583" spans="1:22" s="45" customFormat="1" ht="54.75" customHeight="1" x14ac:dyDescent="0.2">
      <c r="A583" s="55">
        <v>535</v>
      </c>
      <c r="B583" s="66" t="s">
        <v>576</v>
      </c>
      <c r="C583" s="57" t="s">
        <v>524</v>
      </c>
      <c r="D583" s="33">
        <v>2500.334352988466</v>
      </c>
      <c r="E583" s="33">
        <f t="shared" si="68"/>
        <v>1250.167176494233</v>
      </c>
      <c r="F583" s="33">
        <f t="shared" si="71"/>
        <v>2500.334352988466</v>
      </c>
      <c r="G583" s="34">
        <f t="shared" si="72"/>
        <v>2000.2674823907728</v>
      </c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</row>
    <row r="584" spans="1:22" s="45" customFormat="1" ht="61.5" customHeight="1" x14ac:dyDescent="0.2">
      <c r="A584" s="55">
        <v>536</v>
      </c>
      <c r="B584" s="66" t="s">
        <v>577</v>
      </c>
      <c r="C584" s="57" t="s">
        <v>524</v>
      </c>
      <c r="D584" s="33">
        <v>2600.3476785601574</v>
      </c>
      <c r="E584" s="33">
        <f t="shared" si="68"/>
        <v>1300.1738392800787</v>
      </c>
      <c r="F584" s="33">
        <f t="shared" si="71"/>
        <v>2600.3476785601574</v>
      </c>
      <c r="G584" s="34">
        <f t="shared" si="72"/>
        <v>2080.2781428481262</v>
      </c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</row>
    <row r="585" spans="1:22" s="45" customFormat="1" ht="48.75" customHeight="1" x14ac:dyDescent="0.2">
      <c r="A585" s="55">
        <v>537</v>
      </c>
      <c r="B585" s="66" t="s">
        <v>578</v>
      </c>
      <c r="C585" s="57" t="s">
        <v>524</v>
      </c>
      <c r="D585" s="33">
        <v>1999.8242023510534</v>
      </c>
      <c r="E585" s="33">
        <f t="shared" si="68"/>
        <v>999.91210117552669</v>
      </c>
      <c r="F585" s="33">
        <f t="shared" si="71"/>
        <v>1999.8242023510534</v>
      </c>
      <c r="G585" s="34">
        <f t="shared" si="72"/>
        <v>1599.8593618808427</v>
      </c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</row>
    <row r="586" spans="1:22" s="45" customFormat="1" ht="41.25" customHeight="1" x14ac:dyDescent="0.2">
      <c r="A586" s="55">
        <v>538</v>
      </c>
      <c r="B586" s="66" t="s">
        <v>579</v>
      </c>
      <c r="C586" s="57" t="s">
        <v>524</v>
      </c>
      <c r="D586" s="33">
        <v>5499.979738570566</v>
      </c>
      <c r="E586" s="33">
        <f t="shared" si="68"/>
        <v>2749.989869285283</v>
      </c>
      <c r="F586" s="33">
        <f t="shared" si="71"/>
        <v>5499.979738570566</v>
      </c>
      <c r="G586" s="34">
        <f t="shared" si="72"/>
        <v>4399.9837908564532</v>
      </c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</row>
    <row r="587" spans="1:22" s="45" customFormat="1" ht="48.75" customHeight="1" x14ac:dyDescent="0.2">
      <c r="A587" s="55">
        <v>539</v>
      </c>
      <c r="B587" s="66" t="s">
        <v>580</v>
      </c>
      <c r="C587" s="57" t="s">
        <v>524</v>
      </c>
      <c r="D587" s="33">
        <v>2299.8881002474445</v>
      </c>
      <c r="E587" s="33">
        <f t="shared" si="68"/>
        <v>1149.9440501237223</v>
      </c>
      <c r="F587" s="33">
        <f t="shared" si="71"/>
        <v>2299.8881002474445</v>
      </c>
      <c r="G587" s="34">
        <f t="shared" si="72"/>
        <v>1839.9104801979556</v>
      </c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</row>
    <row r="588" spans="1:22" s="45" customFormat="1" ht="57.75" customHeight="1" x14ac:dyDescent="0.2">
      <c r="A588" s="55">
        <v>540</v>
      </c>
      <c r="B588" s="66" t="s">
        <v>581</v>
      </c>
      <c r="C588" s="57" t="s">
        <v>524</v>
      </c>
      <c r="D588" s="33">
        <v>3999.5027481205798</v>
      </c>
      <c r="E588" s="33">
        <f t="shared" si="68"/>
        <v>1999.7513740602899</v>
      </c>
      <c r="F588" s="33">
        <f t="shared" si="71"/>
        <v>3999.5027481205798</v>
      </c>
      <c r="G588" s="34">
        <f t="shared" si="72"/>
        <v>3199.6021984964641</v>
      </c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</row>
    <row r="589" spans="1:22" s="45" customFormat="1" ht="48.75" customHeight="1" x14ac:dyDescent="0.2">
      <c r="A589" s="55">
        <v>541</v>
      </c>
      <c r="B589" s="66" t="s">
        <v>582</v>
      </c>
      <c r="C589" s="57" t="s">
        <v>524</v>
      </c>
      <c r="D589" s="33">
        <v>2499.5374467268239</v>
      </c>
      <c r="E589" s="33">
        <f t="shared" si="68"/>
        <v>1249.7687233634119</v>
      </c>
      <c r="F589" s="33">
        <f t="shared" si="71"/>
        <v>2499.5374467268239</v>
      </c>
      <c r="G589" s="34">
        <f t="shared" si="72"/>
        <v>1999.6299573814592</v>
      </c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</row>
    <row r="590" spans="1:22" s="45" customFormat="1" ht="48.75" customHeight="1" x14ac:dyDescent="0.2">
      <c r="A590" s="55">
        <v>542</v>
      </c>
      <c r="B590" s="66" t="s">
        <v>583</v>
      </c>
      <c r="C590" s="57" t="s">
        <v>524</v>
      </c>
      <c r="D590" s="33">
        <v>2799.5059052165134</v>
      </c>
      <c r="E590" s="33">
        <f t="shared" si="68"/>
        <v>1399.7529526082567</v>
      </c>
      <c r="F590" s="33">
        <f t="shared" si="71"/>
        <v>2799.5059052165134</v>
      </c>
      <c r="G590" s="34">
        <f t="shared" si="72"/>
        <v>2239.6047241732108</v>
      </c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</row>
    <row r="591" spans="1:22" s="45" customFormat="1" ht="48.75" customHeight="1" x14ac:dyDescent="0.2">
      <c r="A591" s="55">
        <v>543</v>
      </c>
      <c r="B591" s="66" t="s">
        <v>584</v>
      </c>
      <c r="C591" s="57" t="s">
        <v>524</v>
      </c>
      <c r="D591" s="33">
        <v>2800.3224502474441</v>
      </c>
      <c r="E591" s="33">
        <f t="shared" si="68"/>
        <v>1400.161225123722</v>
      </c>
      <c r="F591" s="33">
        <f t="shared" si="71"/>
        <v>2800.3224502474441</v>
      </c>
      <c r="G591" s="34">
        <f t="shared" si="72"/>
        <v>2240.2579601979555</v>
      </c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</row>
    <row r="592" spans="1:22" s="45" customFormat="1" ht="48.75" customHeight="1" x14ac:dyDescent="0.2">
      <c r="A592" s="55">
        <v>544</v>
      </c>
      <c r="B592" s="66" t="s">
        <v>585</v>
      </c>
      <c r="C592" s="57" t="s">
        <v>524</v>
      </c>
      <c r="D592" s="33">
        <v>2600.3153440279325</v>
      </c>
      <c r="E592" s="33">
        <f t="shared" si="68"/>
        <v>1300.1576720139662</v>
      </c>
      <c r="F592" s="33">
        <f t="shared" si="71"/>
        <v>2600.3153440279325</v>
      </c>
      <c r="G592" s="34">
        <f t="shared" si="72"/>
        <v>2080.2522752223463</v>
      </c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</row>
    <row r="593" spans="1:22" s="45" customFormat="1" ht="48.75" customHeight="1" x14ac:dyDescent="0.2">
      <c r="A593" s="55">
        <v>545</v>
      </c>
      <c r="B593" s="66" t="s">
        <v>586</v>
      </c>
      <c r="C593" s="57" t="s">
        <v>524</v>
      </c>
      <c r="D593" s="33">
        <v>2800.3083047900777</v>
      </c>
      <c r="E593" s="33">
        <f t="shared" si="68"/>
        <v>1400.1541523950389</v>
      </c>
      <c r="F593" s="33">
        <f t="shared" si="71"/>
        <v>2800.3083047900777</v>
      </c>
      <c r="G593" s="34">
        <f t="shared" si="72"/>
        <v>2240.2466438320621</v>
      </c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</row>
    <row r="594" spans="1:22" s="45" customFormat="1" ht="48.75" customHeight="1" x14ac:dyDescent="0.2">
      <c r="A594" s="55">
        <v>546</v>
      </c>
      <c r="B594" s="66" t="s">
        <v>587</v>
      </c>
      <c r="C594" s="57" t="s">
        <v>524</v>
      </c>
      <c r="D594" s="33">
        <v>2300.1472802474445</v>
      </c>
      <c r="E594" s="33">
        <f t="shared" si="68"/>
        <v>1150.0736401237223</v>
      </c>
      <c r="F594" s="33">
        <f t="shared" si="71"/>
        <v>2300.1472802474445</v>
      </c>
      <c r="G594" s="34">
        <f t="shared" si="72"/>
        <v>1840.1178241979558</v>
      </c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</row>
    <row r="595" spans="1:22" s="45" customFormat="1" ht="54.75" customHeight="1" x14ac:dyDescent="0.2">
      <c r="A595" s="55">
        <v>547</v>
      </c>
      <c r="B595" s="66" t="s">
        <v>588</v>
      </c>
      <c r="C595" s="57" t="s">
        <v>524</v>
      </c>
      <c r="D595" s="33">
        <v>3500.3401802474441</v>
      </c>
      <c r="E595" s="33">
        <f t="shared" si="68"/>
        <v>1750.170090123722</v>
      </c>
      <c r="F595" s="33">
        <f t="shared" si="71"/>
        <v>3500.3401802474441</v>
      </c>
      <c r="G595" s="34">
        <f t="shared" si="72"/>
        <v>2800.2721441979556</v>
      </c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</row>
    <row r="596" spans="1:22" s="45" customFormat="1" ht="56.25" customHeight="1" x14ac:dyDescent="0.2">
      <c r="A596" s="55">
        <v>548</v>
      </c>
      <c r="B596" s="66" t="s">
        <v>589</v>
      </c>
      <c r="C596" s="57" t="s">
        <v>524</v>
      </c>
      <c r="D596" s="33">
        <v>2499.5500881894927</v>
      </c>
      <c r="E596" s="33">
        <f t="shared" si="68"/>
        <v>1249.7750440947464</v>
      </c>
      <c r="F596" s="33">
        <f t="shared" si="71"/>
        <v>2499.5500881894927</v>
      </c>
      <c r="G596" s="34">
        <f t="shared" si="72"/>
        <v>1999.6400705515944</v>
      </c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</row>
    <row r="597" spans="1:22" s="45" customFormat="1" ht="60.75" customHeight="1" x14ac:dyDescent="0.2">
      <c r="A597" s="55">
        <v>549</v>
      </c>
      <c r="B597" s="66" t="s">
        <v>590</v>
      </c>
      <c r="C597" s="57" t="s">
        <v>524</v>
      </c>
      <c r="D597" s="33">
        <v>10799.50727951722</v>
      </c>
      <c r="E597" s="33">
        <f t="shared" ref="E597:E661" si="73">D597/2</f>
        <v>5399.75363975861</v>
      </c>
      <c r="F597" s="33">
        <f t="shared" si="71"/>
        <v>10799.50727951722</v>
      </c>
      <c r="G597" s="34">
        <f t="shared" si="72"/>
        <v>8639.605823613776</v>
      </c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</row>
    <row r="598" spans="1:22" s="45" customFormat="1" ht="56.25" customHeight="1" x14ac:dyDescent="0.2">
      <c r="A598" s="55">
        <v>550</v>
      </c>
      <c r="B598" s="66" t="s">
        <v>591</v>
      </c>
      <c r="C598" s="57" t="s">
        <v>524</v>
      </c>
      <c r="D598" s="33">
        <v>3200.412336255742</v>
      </c>
      <c r="E598" s="33">
        <f t="shared" si="73"/>
        <v>1600.206168127871</v>
      </c>
      <c r="F598" s="33">
        <f t="shared" si="71"/>
        <v>3200.412336255742</v>
      </c>
      <c r="G598" s="34">
        <f t="shared" si="72"/>
        <v>2560.329869004594</v>
      </c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</row>
    <row r="599" spans="1:22" s="45" customFormat="1" ht="48.75" customHeight="1" x14ac:dyDescent="0.2">
      <c r="A599" s="55">
        <v>551</v>
      </c>
      <c r="B599" s="66" t="s">
        <v>592</v>
      </c>
      <c r="C599" s="57" t="s">
        <v>524</v>
      </c>
      <c r="D599" s="33">
        <v>8499.9877483304826</v>
      </c>
      <c r="E599" s="33">
        <f t="shared" si="73"/>
        <v>4249.9938741652413</v>
      </c>
      <c r="F599" s="33">
        <f t="shared" si="71"/>
        <v>8499.9877483304826</v>
      </c>
      <c r="G599" s="34">
        <f t="shared" si="72"/>
        <v>6799.9901986643863</v>
      </c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</row>
    <row r="600" spans="1:22" s="45" customFormat="1" ht="48.75" customHeight="1" x14ac:dyDescent="0.2">
      <c r="A600" s="55">
        <v>552</v>
      </c>
      <c r="B600" s="66" t="s">
        <v>593</v>
      </c>
      <c r="C600" s="57" t="s">
        <v>524</v>
      </c>
      <c r="D600" s="33">
        <v>2299.9848471340479</v>
      </c>
      <c r="E600" s="33">
        <f t="shared" si="73"/>
        <v>1149.9924235670239</v>
      </c>
      <c r="F600" s="33">
        <f t="shared" si="71"/>
        <v>2299.9848471340479</v>
      </c>
      <c r="G600" s="34">
        <f t="shared" si="72"/>
        <v>1839.9878777072383</v>
      </c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</row>
    <row r="601" spans="1:22" s="45" customFormat="1" ht="48.75" customHeight="1" x14ac:dyDescent="0.2">
      <c r="A601" s="55">
        <v>553</v>
      </c>
      <c r="B601" s="66" t="s">
        <v>594</v>
      </c>
      <c r="C601" s="57" t="s">
        <v>524</v>
      </c>
      <c r="D601" s="33">
        <v>2000.3508214633159</v>
      </c>
      <c r="E601" s="33">
        <f t="shared" si="73"/>
        <v>1000.175410731658</v>
      </c>
      <c r="F601" s="33">
        <f t="shared" si="71"/>
        <v>2000.3508214633159</v>
      </c>
      <c r="G601" s="34">
        <f t="shared" si="72"/>
        <v>1600.2806571706528</v>
      </c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</row>
    <row r="602" spans="1:22" s="45" customFormat="1" ht="48.75" customHeight="1" x14ac:dyDescent="0.2">
      <c r="A602" s="55">
        <v>554</v>
      </c>
      <c r="B602" s="66" t="s">
        <v>595</v>
      </c>
      <c r="C602" s="57" t="s">
        <v>524</v>
      </c>
      <c r="D602" s="33">
        <v>2000.4443693597066</v>
      </c>
      <c r="E602" s="33">
        <f t="shared" si="73"/>
        <v>1000.2221846798533</v>
      </c>
      <c r="F602" s="33">
        <f t="shared" si="71"/>
        <v>2000.4443693597066</v>
      </c>
      <c r="G602" s="34">
        <f t="shared" si="72"/>
        <v>1600.3554954877654</v>
      </c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</row>
    <row r="603" spans="1:22" s="45" customFormat="1" ht="48.75" customHeight="1" x14ac:dyDescent="0.2">
      <c r="A603" s="55">
        <v>555</v>
      </c>
      <c r="B603" s="66" t="s">
        <v>596</v>
      </c>
      <c r="C603" s="57" t="s">
        <v>524</v>
      </c>
      <c r="D603" s="33">
        <v>3599.5556351340479</v>
      </c>
      <c r="E603" s="33">
        <f t="shared" si="73"/>
        <v>1799.7778175670239</v>
      </c>
      <c r="F603" s="33">
        <f t="shared" si="71"/>
        <v>3599.5556351340479</v>
      </c>
      <c r="G603" s="34">
        <f t="shared" si="72"/>
        <v>2879.6445081072384</v>
      </c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</row>
    <row r="604" spans="1:22" s="45" customFormat="1" ht="48.75" customHeight="1" x14ac:dyDescent="0.2">
      <c r="A604" s="55">
        <v>556</v>
      </c>
      <c r="B604" s="66" t="s">
        <v>597</v>
      </c>
      <c r="C604" s="57" t="s">
        <v>524</v>
      </c>
      <c r="D604" s="33">
        <v>2399.7452626701288</v>
      </c>
      <c r="E604" s="33">
        <f t="shared" si="73"/>
        <v>1199.8726313350644</v>
      </c>
      <c r="F604" s="33">
        <f t="shared" si="71"/>
        <v>2399.7452626701288</v>
      </c>
      <c r="G604" s="34">
        <f t="shared" si="72"/>
        <v>1919.7962101361031</v>
      </c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</row>
    <row r="605" spans="1:22" s="45" customFormat="1" ht="48.75" customHeight="1" x14ac:dyDescent="0.2">
      <c r="A605" s="55">
        <v>557</v>
      </c>
      <c r="B605" s="66" t="s">
        <v>598</v>
      </c>
      <c r="C605" s="57" t="s">
        <v>524</v>
      </c>
      <c r="D605" s="33">
        <v>2200.2057017987308</v>
      </c>
      <c r="E605" s="33">
        <f t="shared" si="73"/>
        <v>1100.1028508993654</v>
      </c>
      <c r="F605" s="33">
        <f t="shared" si="71"/>
        <v>2200.2057017987308</v>
      </c>
      <c r="G605" s="34">
        <f t="shared" si="72"/>
        <v>1760.1645614389847</v>
      </c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</row>
    <row r="606" spans="1:22" s="45" customFormat="1" ht="48.75" customHeight="1" x14ac:dyDescent="0.2">
      <c r="A606" s="55">
        <v>558</v>
      </c>
      <c r="B606" s="66" t="s">
        <v>599</v>
      </c>
      <c r="C606" s="57" t="s">
        <v>524</v>
      </c>
      <c r="D606" s="33">
        <v>2200.0840984126021</v>
      </c>
      <c r="E606" s="33">
        <f t="shared" si="73"/>
        <v>1100.042049206301</v>
      </c>
      <c r="F606" s="33">
        <f t="shared" si="71"/>
        <v>2200.0840984126021</v>
      </c>
      <c r="G606" s="34">
        <f t="shared" si="72"/>
        <v>1760.0672787300819</v>
      </c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</row>
    <row r="607" spans="1:22" s="45" customFormat="1" ht="42" customHeight="1" x14ac:dyDescent="0.2">
      <c r="A607" s="55">
        <v>559</v>
      </c>
      <c r="B607" s="66" t="s">
        <v>600</v>
      </c>
      <c r="C607" s="57" t="s">
        <v>524</v>
      </c>
      <c r="D607" s="33">
        <v>2399.7017830792684</v>
      </c>
      <c r="E607" s="33">
        <f t="shared" si="73"/>
        <v>1199.8508915396342</v>
      </c>
      <c r="F607" s="33">
        <f t="shared" si="71"/>
        <v>2399.7017830792684</v>
      </c>
      <c r="G607" s="34">
        <f t="shared" si="72"/>
        <v>1919.7614264634149</v>
      </c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</row>
    <row r="608" spans="1:22" s="45" customFormat="1" ht="41.25" customHeight="1" x14ac:dyDescent="0.2">
      <c r="A608" s="55">
        <v>560</v>
      </c>
      <c r="B608" s="66" t="s">
        <v>601</v>
      </c>
      <c r="C608" s="57" t="s">
        <v>524</v>
      </c>
      <c r="D608" s="33">
        <v>2300.1684497459346</v>
      </c>
      <c r="E608" s="33">
        <f t="shared" si="73"/>
        <v>1150.0842248729673</v>
      </c>
      <c r="F608" s="33">
        <f t="shared" si="71"/>
        <v>2300.1684497459346</v>
      </c>
      <c r="G608" s="34">
        <f t="shared" si="72"/>
        <v>1840.1347597967479</v>
      </c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</row>
    <row r="609" spans="1:22" s="45" customFormat="1" ht="38.25" customHeight="1" x14ac:dyDescent="0.2">
      <c r="A609" s="55">
        <v>561</v>
      </c>
      <c r="B609" s="66" t="s">
        <v>602</v>
      </c>
      <c r="C609" s="57" t="s">
        <v>524</v>
      </c>
      <c r="D609" s="33">
        <v>2299.7174484259995</v>
      </c>
      <c r="E609" s="33">
        <f t="shared" si="73"/>
        <v>1149.8587242129997</v>
      </c>
      <c r="F609" s="33">
        <f t="shared" si="71"/>
        <v>2299.7174484259995</v>
      </c>
      <c r="G609" s="34">
        <f t="shared" si="72"/>
        <v>1839.7739587407996</v>
      </c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</row>
    <row r="610" spans="1:22" s="45" customFormat="1" ht="41.25" customHeight="1" x14ac:dyDescent="0.2">
      <c r="A610" s="55">
        <v>562</v>
      </c>
      <c r="B610" s="66" t="s">
        <v>603</v>
      </c>
      <c r="C610" s="57" t="s">
        <v>524</v>
      </c>
      <c r="D610" s="33">
        <v>2300.4128418820233</v>
      </c>
      <c r="E610" s="33">
        <f t="shared" si="73"/>
        <v>1150.2064209410116</v>
      </c>
      <c r="F610" s="33">
        <f t="shared" si="71"/>
        <v>2300.4128418820233</v>
      </c>
      <c r="G610" s="34">
        <f t="shared" si="72"/>
        <v>1840.3302735056186</v>
      </c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</row>
    <row r="611" spans="1:22" s="45" customFormat="1" ht="41.25" customHeight="1" x14ac:dyDescent="0.2">
      <c r="A611" s="93" t="s">
        <v>604</v>
      </c>
      <c r="B611" s="94"/>
      <c r="C611" s="94"/>
      <c r="D611" s="94"/>
      <c r="E611" s="94"/>
      <c r="F611" s="94"/>
      <c r="G611" s="95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</row>
    <row r="612" spans="1:22" s="45" customFormat="1" ht="41.25" customHeight="1" x14ac:dyDescent="0.2">
      <c r="A612" s="55">
        <v>563</v>
      </c>
      <c r="B612" s="66" t="s">
        <v>605</v>
      </c>
      <c r="C612" s="57" t="s">
        <v>524</v>
      </c>
      <c r="D612" s="33">
        <v>850</v>
      </c>
      <c r="E612" s="33">
        <f t="shared" si="73"/>
        <v>425</v>
      </c>
      <c r="F612" s="33">
        <f>D612</f>
        <v>850</v>
      </c>
      <c r="G612" s="34">
        <f>D612*80%</f>
        <v>680</v>
      </c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</row>
    <row r="613" spans="1:22" s="45" customFormat="1" ht="41.25" customHeight="1" x14ac:dyDescent="0.2">
      <c r="A613" s="55">
        <v>564</v>
      </c>
      <c r="B613" s="66" t="s">
        <v>606</v>
      </c>
      <c r="C613" s="57" t="s">
        <v>524</v>
      </c>
      <c r="D613" s="33">
        <v>850</v>
      </c>
      <c r="E613" s="33">
        <f t="shared" si="73"/>
        <v>425</v>
      </c>
      <c r="F613" s="33">
        <f t="shared" ref="F613:F652" si="74">D613</f>
        <v>850</v>
      </c>
      <c r="G613" s="34">
        <f t="shared" ref="G613:G652" si="75">D613*80%</f>
        <v>680</v>
      </c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</row>
    <row r="614" spans="1:22" s="45" customFormat="1" ht="41.25" customHeight="1" x14ac:dyDescent="0.2">
      <c r="A614" s="55">
        <v>565</v>
      </c>
      <c r="B614" s="66" t="s">
        <v>607</v>
      </c>
      <c r="C614" s="57" t="s">
        <v>524</v>
      </c>
      <c r="D614" s="33">
        <v>900</v>
      </c>
      <c r="E614" s="33">
        <f t="shared" si="73"/>
        <v>450</v>
      </c>
      <c r="F614" s="33">
        <f t="shared" si="74"/>
        <v>900</v>
      </c>
      <c r="G614" s="34">
        <f t="shared" si="75"/>
        <v>720</v>
      </c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</row>
    <row r="615" spans="1:22" s="45" customFormat="1" ht="41.25" customHeight="1" x14ac:dyDescent="0.2">
      <c r="A615" s="55">
        <v>566</v>
      </c>
      <c r="B615" s="66" t="s">
        <v>608</v>
      </c>
      <c r="C615" s="57" t="s">
        <v>524</v>
      </c>
      <c r="D615" s="33">
        <v>1300</v>
      </c>
      <c r="E615" s="33">
        <f t="shared" si="73"/>
        <v>650</v>
      </c>
      <c r="F615" s="33">
        <f t="shared" si="74"/>
        <v>1300</v>
      </c>
      <c r="G615" s="34">
        <f t="shared" si="75"/>
        <v>1040</v>
      </c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</row>
    <row r="616" spans="1:22" s="45" customFormat="1" ht="41.25" customHeight="1" x14ac:dyDescent="0.2">
      <c r="A616" s="55">
        <v>567</v>
      </c>
      <c r="B616" s="66" t="s">
        <v>609</v>
      </c>
      <c r="C616" s="57" t="s">
        <v>524</v>
      </c>
      <c r="D616" s="33">
        <v>850</v>
      </c>
      <c r="E616" s="33">
        <f t="shared" si="73"/>
        <v>425</v>
      </c>
      <c r="F616" s="33">
        <f t="shared" si="74"/>
        <v>850</v>
      </c>
      <c r="G616" s="34">
        <f t="shared" si="75"/>
        <v>680</v>
      </c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</row>
    <row r="617" spans="1:22" s="45" customFormat="1" ht="41.25" customHeight="1" x14ac:dyDescent="0.2">
      <c r="A617" s="55">
        <v>568</v>
      </c>
      <c r="B617" s="66" t="s">
        <v>610</v>
      </c>
      <c r="C617" s="57" t="s">
        <v>524</v>
      </c>
      <c r="D617" s="33">
        <v>850</v>
      </c>
      <c r="E617" s="33">
        <f t="shared" si="73"/>
        <v>425</v>
      </c>
      <c r="F617" s="33">
        <f t="shared" si="74"/>
        <v>850</v>
      </c>
      <c r="G617" s="34">
        <f t="shared" si="75"/>
        <v>680</v>
      </c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</row>
    <row r="618" spans="1:22" s="45" customFormat="1" ht="41.25" customHeight="1" x14ac:dyDescent="0.2">
      <c r="A618" s="55">
        <v>569</v>
      </c>
      <c r="B618" s="66" t="s">
        <v>611</v>
      </c>
      <c r="C618" s="57" t="s">
        <v>524</v>
      </c>
      <c r="D618" s="33">
        <v>900</v>
      </c>
      <c r="E618" s="33">
        <f t="shared" si="73"/>
        <v>450</v>
      </c>
      <c r="F618" s="33">
        <f t="shared" si="74"/>
        <v>900</v>
      </c>
      <c r="G618" s="34">
        <f t="shared" si="75"/>
        <v>720</v>
      </c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</row>
    <row r="619" spans="1:22" s="45" customFormat="1" ht="41.25" customHeight="1" x14ac:dyDescent="0.2">
      <c r="A619" s="55">
        <v>570</v>
      </c>
      <c r="B619" s="66" t="s">
        <v>612</v>
      </c>
      <c r="C619" s="57" t="s">
        <v>524</v>
      </c>
      <c r="D619" s="33">
        <v>900</v>
      </c>
      <c r="E619" s="33">
        <f t="shared" si="73"/>
        <v>450</v>
      </c>
      <c r="F619" s="33">
        <f t="shared" si="74"/>
        <v>900</v>
      </c>
      <c r="G619" s="34">
        <f t="shared" si="75"/>
        <v>720</v>
      </c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</row>
    <row r="620" spans="1:22" s="45" customFormat="1" ht="41.25" customHeight="1" x14ac:dyDescent="0.2">
      <c r="A620" s="55">
        <v>571</v>
      </c>
      <c r="B620" s="66" t="s">
        <v>613</v>
      </c>
      <c r="C620" s="57" t="s">
        <v>524</v>
      </c>
      <c r="D620" s="33">
        <v>800</v>
      </c>
      <c r="E620" s="33">
        <f t="shared" si="73"/>
        <v>400</v>
      </c>
      <c r="F620" s="33">
        <f t="shared" si="74"/>
        <v>800</v>
      </c>
      <c r="G620" s="34">
        <f t="shared" si="75"/>
        <v>640</v>
      </c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</row>
    <row r="621" spans="1:22" s="45" customFormat="1" ht="41.25" customHeight="1" x14ac:dyDescent="0.2">
      <c r="A621" s="55">
        <v>572</v>
      </c>
      <c r="B621" s="66" t="s">
        <v>614</v>
      </c>
      <c r="C621" s="57" t="s">
        <v>524</v>
      </c>
      <c r="D621" s="33">
        <v>900</v>
      </c>
      <c r="E621" s="33">
        <f t="shared" si="73"/>
        <v>450</v>
      </c>
      <c r="F621" s="33">
        <f t="shared" si="74"/>
        <v>900</v>
      </c>
      <c r="G621" s="34">
        <f t="shared" si="75"/>
        <v>720</v>
      </c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</row>
    <row r="622" spans="1:22" s="45" customFormat="1" ht="41.25" customHeight="1" x14ac:dyDescent="0.2">
      <c r="A622" s="55">
        <v>573</v>
      </c>
      <c r="B622" s="66" t="s">
        <v>615</v>
      </c>
      <c r="C622" s="57" t="s">
        <v>524</v>
      </c>
      <c r="D622" s="33">
        <v>850</v>
      </c>
      <c r="E622" s="33">
        <f t="shared" si="73"/>
        <v>425</v>
      </c>
      <c r="F622" s="33">
        <f t="shared" si="74"/>
        <v>850</v>
      </c>
      <c r="G622" s="34">
        <f t="shared" si="75"/>
        <v>680</v>
      </c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</row>
    <row r="623" spans="1:22" s="45" customFormat="1" ht="41.25" customHeight="1" x14ac:dyDescent="0.2">
      <c r="A623" s="55">
        <v>574</v>
      </c>
      <c r="B623" s="66" t="s">
        <v>616</v>
      </c>
      <c r="C623" s="57" t="s">
        <v>524</v>
      </c>
      <c r="D623" s="33">
        <v>1200</v>
      </c>
      <c r="E623" s="33">
        <f t="shared" si="73"/>
        <v>600</v>
      </c>
      <c r="F623" s="33">
        <f t="shared" si="74"/>
        <v>1200</v>
      </c>
      <c r="G623" s="34">
        <f t="shared" si="75"/>
        <v>960</v>
      </c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</row>
    <row r="624" spans="1:22" s="45" customFormat="1" ht="41.25" customHeight="1" x14ac:dyDescent="0.2">
      <c r="A624" s="55">
        <v>575</v>
      </c>
      <c r="B624" s="66" t="s">
        <v>617</v>
      </c>
      <c r="C624" s="57" t="s">
        <v>524</v>
      </c>
      <c r="D624" s="33">
        <v>850</v>
      </c>
      <c r="E624" s="33">
        <f t="shared" si="73"/>
        <v>425</v>
      </c>
      <c r="F624" s="33">
        <f t="shared" si="74"/>
        <v>850</v>
      </c>
      <c r="G624" s="34">
        <f t="shared" si="75"/>
        <v>680</v>
      </c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</row>
    <row r="625" spans="1:22" s="45" customFormat="1" ht="41.25" customHeight="1" x14ac:dyDescent="0.2">
      <c r="A625" s="55">
        <v>576</v>
      </c>
      <c r="B625" s="66" t="s">
        <v>618</v>
      </c>
      <c r="C625" s="57" t="s">
        <v>524</v>
      </c>
      <c r="D625" s="33">
        <v>850</v>
      </c>
      <c r="E625" s="33">
        <f t="shared" si="73"/>
        <v>425</v>
      </c>
      <c r="F625" s="33">
        <f t="shared" si="74"/>
        <v>850</v>
      </c>
      <c r="G625" s="34">
        <f t="shared" si="75"/>
        <v>680</v>
      </c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</row>
    <row r="626" spans="1:22" s="45" customFormat="1" ht="41.25" customHeight="1" x14ac:dyDescent="0.2">
      <c r="A626" s="55">
        <v>577</v>
      </c>
      <c r="B626" s="66" t="s">
        <v>619</v>
      </c>
      <c r="C626" s="57" t="s">
        <v>524</v>
      </c>
      <c r="D626" s="33">
        <v>850</v>
      </c>
      <c r="E626" s="33">
        <f t="shared" si="73"/>
        <v>425</v>
      </c>
      <c r="F626" s="33">
        <f t="shared" si="74"/>
        <v>850</v>
      </c>
      <c r="G626" s="34">
        <f t="shared" si="75"/>
        <v>680</v>
      </c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</row>
    <row r="627" spans="1:22" s="45" customFormat="1" ht="41.25" customHeight="1" x14ac:dyDescent="0.2">
      <c r="A627" s="55">
        <v>578</v>
      </c>
      <c r="B627" s="66" t="s">
        <v>620</v>
      </c>
      <c r="C627" s="57" t="s">
        <v>524</v>
      </c>
      <c r="D627" s="33">
        <v>850</v>
      </c>
      <c r="E627" s="33">
        <f t="shared" si="73"/>
        <v>425</v>
      </c>
      <c r="F627" s="33">
        <f t="shared" si="74"/>
        <v>850</v>
      </c>
      <c r="G627" s="34">
        <f t="shared" si="75"/>
        <v>680</v>
      </c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</row>
    <row r="628" spans="1:22" s="45" customFormat="1" ht="41.25" customHeight="1" x14ac:dyDescent="0.2">
      <c r="A628" s="55">
        <v>579</v>
      </c>
      <c r="B628" s="66" t="s">
        <v>621</v>
      </c>
      <c r="C628" s="57" t="s">
        <v>524</v>
      </c>
      <c r="D628" s="33">
        <v>1000</v>
      </c>
      <c r="E628" s="33">
        <f t="shared" si="73"/>
        <v>500</v>
      </c>
      <c r="F628" s="33">
        <f t="shared" si="74"/>
        <v>1000</v>
      </c>
      <c r="G628" s="34">
        <f t="shared" si="75"/>
        <v>800</v>
      </c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</row>
    <row r="629" spans="1:22" s="45" customFormat="1" ht="41.25" customHeight="1" x14ac:dyDescent="0.2">
      <c r="A629" s="55">
        <v>580</v>
      </c>
      <c r="B629" s="66" t="s">
        <v>622</v>
      </c>
      <c r="C629" s="57" t="s">
        <v>524</v>
      </c>
      <c r="D629" s="33">
        <v>850</v>
      </c>
      <c r="E629" s="33">
        <f t="shared" si="73"/>
        <v>425</v>
      </c>
      <c r="F629" s="33">
        <f t="shared" si="74"/>
        <v>850</v>
      </c>
      <c r="G629" s="34">
        <f t="shared" si="75"/>
        <v>680</v>
      </c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</row>
    <row r="630" spans="1:22" s="45" customFormat="1" ht="41.25" customHeight="1" x14ac:dyDescent="0.2">
      <c r="A630" s="55">
        <v>581</v>
      </c>
      <c r="B630" s="66" t="s">
        <v>623</v>
      </c>
      <c r="C630" s="57" t="s">
        <v>524</v>
      </c>
      <c r="D630" s="33">
        <v>850</v>
      </c>
      <c r="E630" s="33">
        <f t="shared" si="73"/>
        <v>425</v>
      </c>
      <c r="F630" s="33">
        <f t="shared" si="74"/>
        <v>850</v>
      </c>
      <c r="G630" s="34">
        <f t="shared" si="75"/>
        <v>680</v>
      </c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</row>
    <row r="631" spans="1:22" s="45" customFormat="1" ht="41.25" customHeight="1" x14ac:dyDescent="0.2">
      <c r="A631" s="55">
        <v>582</v>
      </c>
      <c r="B631" s="66" t="s">
        <v>624</v>
      </c>
      <c r="C631" s="57" t="s">
        <v>524</v>
      </c>
      <c r="D631" s="33">
        <v>850</v>
      </c>
      <c r="E631" s="33">
        <f t="shared" si="73"/>
        <v>425</v>
      </c>
      <c r="F631" s="33">
        <f t="shared" si="74"/>
        <v>850</v>
      </c>
      <c r="G631" s="34">
        <f t="shared" si="75"/>
        <v>680</v>
      </c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</row>
    <row r="632" spans="1:22" s="45" customFormat="1" ht="41.25" customHeight="1" x14ac:dyDescent="0.2">
      <c r="A632" s="55">
        <v>583</v>
      </c>
      <c r="B632" s="66" t="s">
        <v>625</v>
      </c>
      <c r="C632" s="57" t="s">
        <v>524</v>
      </c>
      <c r="D632" s="33">
        <v>1100</v>
      </c>
      <c r="E632" s="33">
        <f t="shared" si="73"/>
        <v>550</v>
      </c>
      <c r="F632" s="33">
        <f t="shared" si="74"/>
        <v>1100</v>
      </c>
      <c r="G632" s="34">
        <f t="shared" si="75"/>
        <v>880</v>
      </c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</row>
    <row r="633" spans="1:22" s="45" customFormat="1" ht="41.25" customHeight="1" x14ac:dyDescent="0.2">
      <c r="A633" s="55">
        <v>584</v>
      </c>
      <c r="B633" s="66" t="s">
        <v>626</v>
      </c>
      <c r="C633" s="57" t="s">
        <v>524</v>
      </c>
      <c r="D633" s="33">
        <v>1200</v>
      </c>
      <c r="E633" s="33">
        <f t="shared" si="73"/>
        <v>600</v>
      </c>
      <c r="F633" s="33">
        <f t="shared" si="74"/>
        <v>1200</v>
      </c>
      <c r="G633" s="34">
        <f t="shared" si="75"/>
        <v>960</v>
      </c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</row>
    <row r="634" spans="1:22" s="45" customFormat="1" ht="41.25" customHeight="1" x14ac:dyDescent="0.2">
      <c r="A634" s="55">
        <v>585</v>
      </c>
      <c r="B634" s="66" t="s">
        <v>627</v>
      </c>
      <c r="C634" s="57" t="s">
        <v>524</v>
      </c>
      <c r="D634" s="33">
        <v>1500</v>
      </c>
      <c r="E634" s="33">
        <f t="shared" si="73"/>
        <v>750</v>
      </c>
      <c r="F634" s="33">
        <f t="shared" si="74"/>
        <v>1500</v>
      </c>
      <c r="G634" s="34">
        <f t="shared" si="75"/>
        <v>1200</v>
      </c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</row>
    <row r="635" spans="1:22" s="45" customFormat="1" ht="41.25" customHeight="1" x14ac:dyDescent="0.2">
      <c r="A635" s="55">
        <v>586</v>
      </c>
      <c r="B635" s="66" t="s">
        <v>628</v>
      </c>
      <c r="C635" s="57" t="s">
        <v>524</v>
      </c>
      <c r="D635" s="33">
        <v>1000</v>
      </c>
      <c r="E635" s="33">
        <f t="shared" si="73"/>
        <v>500</v>
      </c>
      <c r="F635" s="33">
        <f t="shared" si="74"/>
        <v>1000</v>
      </c>
      <c r="G635" s="34">
        <f t="shared" si="75"/>
        <v>800</v>
      </c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</row>
    <row r="636" spans="1:22" s="45" customFormat="1" ht="41.25" customHeight="1" x14ac:dyDescent="0.2">
      <c r="A636" s="55">
        <v>587</v>
      </c>
      <c r="B636" s="66" t="s">
        <v>629</v>
      </c>
      <c r="C636" s="57" t="s">
        <v>524</v>
      </c>
      <c r="D636" s="33">
        <v>950</v>
      </c>
      <c r="E636" s="33">
        <f t="shared" si="73"/>
        <v>475</v>
      </c>
      <c r="F636" s="33">
        <f t="shared" si="74"/>
        <v>950</v>
      </c>
      <c r="G636" s="34">
        <f t="shared" si="75"/>
        <v>760</v>
      </c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</row>
    <row r="637" spans="1:22" s="45" customFormat="1" ht="41.25" customHeight="1" x14ac:dyDescent="0.2">
      <c r="A637" s="55">
        <v>588</v>
      </c>
      <c r="B637" s="66" t="s">
        <v>630</v>
      </c>
      <c r="C637" s="57" t="s">
        <v>524</v>
      </c>
      <c r="D637" s="33">
        <v>850</v>
      </c>
      <c r="E637" s="33">
        <f t="shared" si="73"/>
        <v>425</v>
      </c>
      <c r="F637" s="33">
        <f t="shared" si="74"/>
        <v>850</v>
      </c>
      <c r="G637" s="34">
        <f t="shared" si="75"/>
        <v>680</v>
      </c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</row>
    <row r="638" spans="1:22" s="45" customFormat="1" ht="41.25" customHeight="1" x14ac:dyDescent="0.2">
      <c r="A638" s="55">
        <v>589</v>
      </c>
      <c r="B638" s="66" t="s">
        <v>631</v>
      </c>
      <c r="C638" s="57" t="s">
        <v>524</v>
      </c>
      <c r="D638" s="33">
        <v>1700</v>
      </c>
      <c r="E638" s="33">
        <f t="shared" si="73"/>
        <v>850</v>
      </c>
      <c r="F638" s="33">
        <f t="shared" si="74"/>
        <v>1700</v>
      </c>
      <c r="G638" s="34">
        <f t="shared" si="75"/>
        <v>1360</v>
      </c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</row>
    <row r="639" spans="1:22" s="45" customFormat="1" ht="41.25" customHeight="1" x14ac:dyDescent="0.2">
      <c r="A639" s="55">
        <v>590</v>
      </c>
      <c r="B639" s="66" t="s">
        <v>632</v>
      </c>
      <c r="C639" s="57" t="s">
        <v>524</v>
      </c>
      <c r="D639" s="33">
        <v>1700</v>
      </c>
      <c r="E639" s="33">
        <f t="shared" si="73"/>
        <v>850</v>
      </c>
      <c r="F639" s="33">
        <f t="shared" si="74"/>
        <v>1700</v>
      </c>
      <c r="G639" s="34">
        <f t="shared" si="75"/>
        <v>1360</v>
      </c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</row>
    <row r="640" spans="1:22" s="45" customFormat="1" ht="41.25" customHeight="1" x14ac:dyDescent="0.2">
      <c r="A640" s="55">
        <v>591</v>
      </c>
      <c r="B640" s="66" t="s">
        <v>633</v>
      </c>
      <c r="C640" s="57" t="s">
        <v>524</v>
      </c>
      <c r="D640" s="33">
        <v>1700</v>
      </c>
      <c r="E640" s="33">
        <f t="shared" si="73"/>
        <v>850</v>
      </c>
      <c r="F640" s="33">
        <f t="shared" si="74"/>
        <v>1700</v>
      </c>
      <c r="G640" s="34">
        <f t="shared" si="75"/>
        <v>1360</v>
      </c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</row>
    <row r="641" spans="1:22" s="45" customFormat="1" ht="41.25" customHeight="1" x14ac:dyDescent="0.2">
      <c r="A641" s="55">
        <v>592</v>
      </c>
      <c r="B641" s="66" t="s">
        <v>634</v>
      </c>
      <c r="C641" s="57" t="s">
        <v>524</v>
      </c>
      <c r="D641" s="33">
        <v>1500</v>
      </c>
      <c r="E641" s="33">
        <f t="shared" si="73"/>
        <v>750</v>
      </c>
      <c r="F641" s="33">
        <f t="shared" si="74"/>
        <v>1500</v>
      </c>
      <c r="G641" s="34">
        <f t="shared" si="75"/>
        <v>1200</v>
      </c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</row>
    <row r="642" spans="1:22" s="45" customFormat="1" ht="41.25" customHeight="1" x14ac:dyDescent="0.2">
      <c r="A642" s="55">
        <v>593</v>
      </c>
      <c r="B642" s="66" t="s">
        <v>635</v>
      </c>
      <c r="C642" s="57" t="s">
        <v>524</v>
      </c>
      <c r="D642" s="33">
        <v>1600</v>
      </c>
      <c r="E642" s="33">
        <f t="shared" si="73"/>
        <v>800</v>
      </c>
      <c r="F642" s="33">
        <f t="shared" si="74"/>
        <v>1600</v>
      </c>
      <c r="G642" s="34">
        <f t="shared" si="75"/>
        <v>1280</v>
      </c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</row>
    <row r="643" spans="1:22" s="45" customFormat="1" ht="41.25" customHeight="1" x14ac:dyDescent="0.2">
      <c r="A643" s="55">
        <v>594</v>
      </c>
      <c r="B643" s="66" t="s">
        <v>636</v>
      </c>
      <c r="C643" s="57" t="s">
        <v>524</v>
      </c>
      <c r="D643" s="33">
        <v>1700</v>
      </c>
      <c r="E643" s="33">
        <f t="shared" si="73"/>
        <v>850</v>
      </c>
      <c r="F643" s="33">
        <f t="shared" si="74"/>
        <v>1700</v>
      </c>
      <c r="G643" s="34">
        <f t="shared" si="75"/>
        <v>1360</v>
      </c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</row>
    <row r="644" spans="1:22" s="45" customFormat="1" ht="41.25" customHeight="1" x14ac:dyDescent="0.2">
      <c r="A644" s="55">
        <v>595</v>
      </c>
      <c r="B644" s="66" t="s">
        <v>637</v>
      </c>
      <c r="C644" s="57" t="s">
        <v>524</v>
      </c>
      <c r="D644" s="33">
        <v>2000</v>
      </c>
      <c r="E644" s="33">
        <f t="shared" si="73"/>
        <v>1000</v>
      </c>
      <c r="F644" s="33">
        <f t="shared" si="74"/>
        <v>2000</v>
      </c>
      <c r="G644" s="34">
        <f t="shared" si="75"/>
        <v>1600</v>
      </c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</row>
    <row r="645" spans="1:22" s="45" customFormat="1" ht="41.25" customHeight="1" x14ac:dyDescent="0.2">
      <c r="A645" s="55">
        <v>596</v>
      </c>
      <c r="B645" s="66" t="s">
        <v>638</v>
      </c>
      <c r="C645" s="57" t="s">
        <v>524</v>
      </c>
      <c r="D645" s="33">
        <v>2900</v>
      </c>
      <c r="E645" s="33">
        <f t="shared" si="73"/>
        <v>1450</v>
      </c>
      <c r="F645" s="33">
        <f t="shared" si="74"/>
        <v>2900</v>
      </c>
      <c r="G645" s="34">
        <f t="shared" si="75"/>
        <v>2320</v>
      </c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</row>
    <row r="646" spans="1:22" s="45" customFormat="1" ht="41.25" customHeight="1" x14ac:dyDescent="0.2">
      <c r="A646" s="55">
        <v>597</v>
      </c>
      <c r="B646" s="66" t="s">
        <v>639</v>
      </c>
      <c r="C646" s="57" t="s">
        <v>524</v>
      </c>
      <c r="D646" s="33">
        <v>1200</v>
      </c>
      <c r="E646" s="33">
        <f t="shared" si="73"/>
        <v>600</v>
      </c>
      <c r="F646" s="33">
        <f t="shared" si="74"/>
        <v>1200</v>
      </c>
      <c r="G646" s="34">
        <f t="shared" si="75"/>
        <v>960</v>
      </c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</row>
    <row r="647" spans="1:22" s="45" customFormat="1" ht="41.25" customHeight="1" x14ac:dyDescent="0.2">
      <c r="A647" s="55">
        <v>598</v>
      </c>
      <c r="B647" s="66" t="s">
        <v>640</v>
      </c>
      <c r="C647" s="57" t="s">
        <v>524</v>
      </c>
      <c r="D647" s="33">
        <v>1800</v>
      </c>
      <c r="E647" s="33">
        <f t="shared" si="73"/>
        <v>900</v>
      </c>
      <c r="F647" s="33">
        <f t="shared" si="74"/>
        <v>1800</v>
      </c>
      <c r="G647" s="34">
        <f t="shared" si="75"/>
        <v>1440</v>
      </c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</row>
    <row r="648" spans="1:22" s="45" customFormat="1" ht="32.25" customHeight="1" x14ac:dyDescent="0.2">
      <c r="A648" s="55">
        <v>599</v>
      </c>
      <c r="B648" s="66" t="s">
        <v>641</v>
      </c>
      <c r="C648" s="57" t="s">
        <v>524</v>
      </c>
      <c r="D648" s="33">
        <v>2050</v>
      </c>
      <c r="E648" s="33">
        <f t="shared" si="73"/>
        <v>1025</v>
      </c>
      <c r="F648" s="33">
        <f t="shared" si="74"/>
        <v>2050</v>
      </c>
      <c r="G648" s="34">
        <f t="shared" si="75"/>
        <v>1640</v>
      </c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</row>
    <row r="649" spans="1:22" s="45" customFormat="1" ht="41.25" customHeight="1" x14ac:dyDescent="0.2">
      <c r="A649" s="55">
        <v>600</v>
      </c>
      <c r="B649" s="66" t="s">
        <v>642</v>
      </c>
      <c r="C649" s="57" t="s">
        <v>524</v>
      </c>
      <c r="D649" s="33">
        <v>800</v>
      </c>
      <c r="E649" s="33">
        <f t="shared" si="73"/>
        <v>400</v>
      </c>
      <c r="F649" s="33">
        <f t="shared" si="74"/>
        <v>800</v>
      </c>
      <c r="G649" s="34">
        <f t="shared" si="75"/>
        <v>640</v>
      </c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</row>
    <row r="650" spans="1:22" s="45" customFormat="1" ht="41.25" customHeight="1" x14ac:dyDescent="0.2">
      <c r="A650" s="55">
        <v>601</v>
      </c>
      <c r="B650" s="66" t="s">
        <v>643</v>
      </c>
      <c r="C650" s="57" t="s">
        <v>524</v>
      </c>
      <c r="D650" s="33">
        <v>2900</v>
      </c>
      <c r="E650" s="33">
        <f t="shared" si="73"/>
        <v>1450</v>
      </c>
      <c r="F650" s="33">
        <f t="shared" si="74"/>
        <v>2900</v>
      </c>
      <c r="G650" s="34">
        <f t="shared" si="75"/>
        <v>2320</v>
      </c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</row>
    <row r="651" spans="1:22" s="45" customFormat="1" ht="21.75" customHeight="1" x14ac:dyDescent="0.2">
      <c r="A651" s="55">
        <v>602</v>
      </c>
      <c r="B651" s="66" t="s">
        <v>644</v>
      </c>
      <c r="C651" s="57" t="s">
        <v>524</v>
      </c>
      <c r="D651" s="33">
        <v>2200</v>
      </c>
      <c r="E651" s="33">
        <f t="shared" si="73"/>
        <v>1100</v>
      </c>
      <c r="F651" s="33">
        <f t="shared" si="74"/>
        <v>2200</v>
      </c>
      <c r="G651" s="34">
        <f t="shared" si="75"/>
        <v>1760</v>
      </c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</row>
    <row r="652" spans="1:22" s="45" customFormat="1" ht="38.25" customHeight="1" x14ac:dyDescent="0.2">
      <c r="A652" s="55">
        <v>603</v>
      </c>
      <c r="B652" s="66" t="s">
        <v>645</v>
      </c>
      <c r="C652" s="57" t="s">
        <v>524</v>
      </c>
      <c r="D652" s="33">
        <v>2100</v>
      </c>
      <c r="E652" s="33">
        <f t="shared" si="73"/>
        <v>1050</v>
      </c>
      <c r="F652" s="33">
        <f t="shared" si="74"/>
        <v>2100</v>
      </c>
      <c r="G652" s="34">
        <f t="shared" si="75"/>
        <v>1680</v>
      </c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</row>
    <row r="653" spans="1:22" s="45" customFormat="1" ht="35.25" customHeight="1" x14ac:dyDescent="0.2">
      <c r="A653" s="93" t="s">
        <v>646</v>
      </c>
      <c r="B653" s="94"/>
      <c r="C653" s="94"/>
      <c r="D653" s="94"/>
      <c r="E653" s="94"/>
      <c r="F653" s="94"/>
      <c r="G653" s="95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</row>
    <row r="654" spans="1:22" s="45" customFormat="1" ht="38.25" customHeight="1" x14ac:dyDescent="0.2">
      <c r="A654" s="55">
        <v>604</v>
      </c>
      <c r="B654" s="66" t="s">
        <v>647</v>
      </c>
      <c r="C654" s="57" t="s">
        <v>524</v>
      </c>
      <c r="D654" s="33">
        <v>2300</v>
      </c>
      <c r="E654" s="33">
        <f t="shared" si="73"/>
        <v>1150</v>
      </c>
      <c r="F654" s="33">
        <f>D654</f>
        <v>2300</v>
      </c>
      <c r="G654" s="34">
        <f>D654*80%</f>
        <v>1840</v>
      </c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</row>
    <row r="655" spans="1:22" s="45" customFormat="1" ht="55.5" customHeight="1" x14ac:dyDescent="0.2">
      <c r="A655" s="55">
        <v>605</v>
      </c>
      <c r="B655" s="66" t="s">
        <v>648</v>
      </c>
      <c r="C655" s="57" t="s">
        <v>524</v>
      </c>
      <c r="D655" s="33">
        <v>1100</v>
      </c>
      <c r="E655" s="33">
        <f t="shared" si="73"/>
        <v>550</v>
      </c>
      <c r="F655" s="33">
        <f t="shared" ref="F655:F669" si="76">D655</f>
        <v>1100</v>
      </c>
      <c r="G655" s="34">
        <f t="shared" ref="G655:G669" si="77">D655*80%</f>
        <v>880</v>
      </c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</row>
    <row r="656" spans="1:22" s="45" customFormat="1" ht="31.5" customHeight="1" x14ac:dyDescent="0.2">
      <c r="A656" s="55">
        <v>606</v>
      </c>
      <c r="B656" s="66" t="s">
        <v>649</v>
      </c>
      <c r="C656" s="57" t="s">
        <v>524</v>
      </c>
      <c r="D656" s="33">
        <v>600</v>
      </c>
      <c r="E656" s="33">
        <f t="shared" si="73"/>
        <v>300</v>
      </c>
      <c r="F656" s="33">
        <f t="shared" si="76"/>
        <v>600</v>
      </c>
      <c r="G656" s="34">
        <f t="shared" si="77"/>
        <v>480</v>
      </c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</row>
    <row r="657" spans="1:22" s="45" customFormat="1" ht="31.5" customHeight="1" x14ac:dyDescent="0.2">
      <c r="A657" s="55">
        <v>607</v>
      </c>
      <c r="B657" s="66" t="s">
        <v>650</v>
      </c>
      <c r="C657" s="57" t="s">
        <v>524</v>
      </c>
      <c r="D657" s="33">
        <v>600</v>
      </c>
      <c r="E657" s="33">
        <f t="shared" si="73"/>
        <v>300</v>
      </c>
      <c r="F657" s="33">
        <f t="shared" si="76"/>
        <v>600</v>
      </c>
      <c r="G657" s="34">
        <f t="shared" si="77"/>
        <v>480</v>
      </c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</row>
    <row r="658" spans="1:22" s="45" customFormat="1" ht="31.5" customHeight="1" x14ac:dyDescent="0.2">
      <c r="A658" s="55">
        <v>608</v>
      </c>
      <c r="B658" s="66" t="s">
        <v>651</v>
      </c>
      <c r="C658" s="32" t="s">
        <v>524</v>
      </c>
      <c r="D658" s="33">
        <v>2000</v>
      </c>
      <c r="E658" s="33">
        <f>D658/2</f>
        <v>1000</v>
      </c>
      <c r="F658" s="33">
        <f>D658</f>
        <v>2000</v>
      </c>
      <c r="G658" s="34">
        <f>D658*80%</f>
        <v>1600</v>
      </c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</row>
    <row r="659" spans="1:22" s="45" customFormat="1" ht="45" customHeight="1" x14ac:dyDescent="0.2">
      <c r="A659" s="55">
        <v>609</v>
      </c>
      <c r="B659" s="66" t="s">
        <v>652</v>
      </c>
      <c r="C659" s="57" t="s">
        <v>524</v>
      </c>
      <c r="D659" s="33">
        <v>1000</v>
      </c>
      <c r="E659" s="33">
        <f t="shared" si="73"/>
        <v>500</v>
      </c>
      <c r="F659" s="33">
        <f t="shared" si="76"/>
        <v>1000</v>
      </c>
      <c r="G659" s="34">
        <f t="shared" si="77"/>
        <v>800</v>
      </c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</row>
    <row r="660" spans="1:22" s="45" customFormat="1" ht="38.25" customHeight="1" x14ac:dyDescent="0.2">
      <c r="A660" s="55">
        <v>610</v>
      </c>
      <c r="B660" s="66" t="s">
        <v>653</v>
      </c>
      <c r="C660" s="57" t="s">
        <v>524</v>
      </c>
      <c r="D660" s="33">
        <v>850</v>
      </c>
      <c r="E660" s="33">
        <f t="shared" si="73"/>
        <v>425</v>
      </c>
      <c r="F660" s="33">
        <f t="shared" si="76"/>
        <v>850</v>
      </c>
      <c r="G660" s="34">
        <f t="shared" si="77"/>
        <v>680</v>
      </c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</row>
    <row r="661" spans="1:22" s="45" customFormat="1" ht="40.5" customHeight="1" x14ac:dyDescent="0.2">
      <c r="A661" s="55">
        <v>611</v>
      </c>
      <c r="B661" s="66" t="s">
        <v>654</v>
      </c>
      <c r="C661" s="57" t="s">
        <v>524</v>
      </c>
      <c r="D661" s="33">
        <v>1200</v>
      </c>
      <c r="E661" s="33">
        <f t="shared" si="73"/>
        <v>600</v>
      </c>
      <c r="F661" s="33">
        <f t="shared" si="76"/>
        <v>1200</v>
      </c>
      <c r="G661" s="34">
        <f t="shared" si="77"/>
        <v>960</v>
      </c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</row>
    <row r="662" spans="1:22" s="45" customFormat="1" ht="40.5" customHeight="1" x14ac:dyDescent="0.2">
      <c r="A662" s="55">
        <v>612</v>
      </c>
      <c r="B662" s="66" t="s">
        <v>655</v>
      </c>
      <c r="C662" s="57" t="s">
        <v>524</v>
      </c>
      <c r="D662" s="33">
        <v>800</v>
      </c>
      <c r="E662" s="33">
        <f t="shared" ref="E662:E719" si="78">D662/2</f>
        <v>400</v>
      </c>
      <c r="F662" s="33">
        <f t="shared" si="76"/>
        <v>800</v>
      </c>
      <c r="G662" s="34">
        <f t="shared" si="77"/>
        <v>640</v>
      </c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</row>
    <row r="663" spans="1:22" s="45" customFormat="1" ht="40.5" customHeight="1" x14ac:dyDescent="0.2">
      <c r="A663" s="55">
        <v>613</v>
      </c>
      <c r="B663" s="66" t="s">
        <v>656</v>
      </c>
      <c r="C663" s="57" t="s">
        <v>524</v>
      </c>
      <c r="D663" s="33">
        <v>1000</v>
      </c>
      <c r="E663" s="33">
        <f t="shared" si="78"/>
        <v>500</v>
      </c>
      <c r="F663" s="33">
        <f t="shared" si="76"/>
        <v>1000</v>
      </c>
      <c r="G663" s="34">
        <f t="shared" si="77"/>
        <v>800</v>
      </c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</row>
    <row r="664" spans="1:22" s="45" customFormat="1" ht="40.5" customHeight="1" x14ac:dyDescent="0.2">
      <c r="A664" s="55">
        <v>614</v>
      </c>
      <c r="B664" s="66" t="s">
        <v>657</v>
      </c>
      <c r="C664" s="57" t="s">
        <v>524</v>
      </c>
      <c r="D664" s="33">
        <v>1800</v>
      </c>
      <c r="E664" s="33">
        <f t="shared" si="78"/>
        <v>900</v>
      </c>
      <c r="F664" s="33">
        <f t="shared" si="76"/>
        <v>1800</v>
      </c>
      <c r="G664" s="34">
        <f t="shared" si="77"/>
        <v>1440</v>
      </c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</row>
    <row r="665" spans="1:22" s="45" customFormat="1" ht="40.5" customHeight="1" x14ac:dyDescent="0.2">
      <c r="A665" s="55">
        <v>615</v>
      </c>
      <c r="B665" s="66" t="s">
        <v>658</v>
      </c>
      <c r="C665" s="57" t="s">
        <v>524</v>
      </c>
      <c r="D665" s="33">
        <v>1200</v>
      </c>
      <c r="E665" s="33">
        <f t="shared" si="78"/>
        <v>600</v>
      </c>
      <c r="F665" s="33">
        <f t="shared" si="76"/>
        <v>1200</v>
      </c>
      <c r="G665" s="34">
        <f t="shared" si="77"/>
        <v>960</v>
      </c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</row>
    <row r="666" spans="1:22" s="45" customFormat="1" ht="40.5" customHeight="1" x14ac:dyDescent="0.2">
      <c r="A666" s="55">
        <v>616</v>
      </c>
      <c r="B666" s="66" t="s">
        <v>659</v>
      </c>
      <c r="C666" s="57" t="s">
        <v>524</v>
      </c>
      <c r="D666" s="33">
        <v>1400</v>
      </c>
      <c r="E666" s="33">
        <f t="shared" si="78"/>
        <v>700</v>
      </c>
      <c r="F666" s="33">
        <f t="shared" si="76"/>
        <v>1400</v>
      </c>
      <c r="G666" s="34">
        <f t="shared" si="77"/>
        <v>1120</v>
      </c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</row>
    <row r="667" spans="1:22" s="45" customFormat="1" ht="45" customHeight="1" x14ac:dyDescent="0.2">
      <c r="A667" s="55">
        <v>617</v>
      </c>
      <c r="B667" s="66" t="s">
        <v>660</v>
      </c>
      <c r="C667" s="57" t="s">
        <v>524</v>
      </c>
      <c r="D667" s="33">
        <v>1600</v>
      </c>
      <c r="E667" s="33">
        <f t="shared" si="78"/>
        <v>800</v>
      </c>
      <c r="F667" s="33">
        <f t="shared" si="76"/>
        <v>1600</v>
      </c>
      <c r="G667" s="34">
        <f t="shared" si="77"/>
        <v>1280</v>
      </c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</row>
    <row r="668" spans="1:22" s="45" customFormat="1" ht="32.25" customHeight="1" x14ac:dyDescent="0.2">
      <c r="A668" s="55">
        <v>618</v>
      </c>
      <c r="B668" s="66" t="s">
        <v>661</v>
      </c>
      <c r="C668" s="57" t="s">
        <v>524</v>
      </c>
      <c r="D668" s="33">
        <v>1000</v>
      </c>
      <c r="E668" s="33">
        <f t="shared" si="78"/>
        <v>500</v>
      </c>
      <c r="F668" s="33">
        <f t="shared" si="76"/>
        <v>1000</v>
      </c>
      <c r="G668" s="34">
        <f t="shared" si="77"/>
        <v>800</v>
      </c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</row>
    <row r="669" spans="1:22" s="45" customFormat="1" ht="40.5" customHeight="1" x14ac:dyDescent="0.2">
      <c r="A669" s="55">
        <v>619</v>
      </c>
      <c r="B669" s="66" t="s">
        <v>662</v>
      </c>
      <c r="C669" s="57" t="s">
        <v>524</v>
      </c>
      <c r="D669" s="33">
        <v>1000</v>
      </c>
      <c r="E669" s="33">
        <f t="shared" si="78"/>
        <v>500</v>
      </c>
      <c r="F669" s="33">
        <f t="shared" si="76"/>
        <v>1000</v>
      </c>
      <c r="G669" s="34">
        <f t="shared" si="77"/>
        <v>800</v>
      </c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</row>
    <row r="670" spans="1:22" s="45" customFormat="1" ht="31.5" customHeight="1" x14ac:dyDescent="0.2">
      <c r="A670" s="93" t="s">
        <v>663</v>
      </c>
      <c r="B670" s="94"/>
      <c r="C670" s="94"/>
      <c r="D670" s="94"/>
      <c r="E670" s="94"/>
      <c r="F670" s="94"/>
      <c r="G670" s="95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</row>
    <row r="671" spans="1:22" s="45" customFormat="1" ht="40.5" customHeight="1" x14ac:dyDescent="0.2">
      <c r="A671" s="96">
        <v>620</v>
      </c>
      <c r="B671" s="66" t="s">
        <v>664</v>
      </c>
      <c r="C671" s="57" t="s">
        <v>524</v>
      </c>
      <c r="D671" s="33">
        <v>1200</v>
      </c>
      <c r="E671" s="33">
        <f t="shared" si="78"/>
        <v>600</v>
      </c>
      <c r="F671" s="33">
        <f>D671</f>
        <v>1200</v>
      </c>
      <c r="G671" s="34">
        <f>D671*80%</f>
        <v>960</v>
      </c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</row>
    <row r="672" spans="1:22" s="45" customFormat="1" ht="33" customHeight="1" x14ac:dyDescent="0.2">
      <c r="A672" s="96">
        <v>621</v>
      </c>
      <c r="B672" s="66" t="s">
        <v>665</v>
      </c>
      <c r="C672" s="57" t="s">
        <v>524</v>
      </c>
      <c r="D672" s="33">
        <v>1200</v>
      </c>
      <c r="E672" s="33">
        <f t="shared" si="78"/>
        <v>600</v>
      </c>
      <c r="F672" s="33">
        <f t="shared" ref="F672:F680" si="79">D672</f>
        <v>1200</v>
      </c>
      <c r="G672" s="34">
        <f t="shared" ref="G672:G680" si="80">D672*80%</f>
        <v>960</v>
      </c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</row>
    <row r="673" spans="1:22" s="45" customFormat="1" ht="40.5" customHeight="1" x14ac:dyDescent="0.2">
      <c r="A673" s="96">
        <v>622</v>
      </c>
      <c r="B673" s="66" t="s">
        <v>666</v>
      </c>
      <c r="C673" s="57" t="s">
        <v>524</v>
      </c>
      <c r="D673" s="33">
        <v>550</v>
      </c>
      <c r="E673" s="33">
        <f t="shared" si="78"/>
        <v>275</v>
      </c>
      <c r="F673" s="33">
        <f t="shared" si="79"/>
        <v>550</v>
      </c>
      <c r="G673" s="34">
        <f t="shared" si="80"/>
        <v>440</v>
      </c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</row>
    <row r="674" spans="1:22" s="45" customFormat="1" ht="40.5" customHeight="1" x14ac:dyDescent="0.2">
      <c r="A674" s="96">
        <v>623</v>
      </c>
      <c r="B674" s="66" t="s">
        <v>667</v>
      </c>
      <c r="C674" s="57" t="s">
        <v>524</v>
      </c>
      <c r="D674" s="33">
        <v>700</v>
      </c>
      <c r="E674" s="33">
        <f t="shared" si="78"/>
        <v>350</v>
      </c>
      <c r="F674" s="33">
        <f t="shared" si="79"/>
        <v>700</v>
      </c>
      <c r="G674" s="34">
        <f t="shared" si="80"/>
        <v>560</v>
      </c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</row>
    <row r="675" spans="1:22" s="45" customFormat="1" ht="40.5" customHeight="1" x14ac:dyDescent="0.2">
      <c r="A675" s="96">
        <v>624</v>
      </c>
      <c r="B675" s="66" t="s">
        <v>668</v>
      </c>
      <c r="C675" s="57" t="s">
        <v>524</v>
      </c>
      <c r="D675" s="33">
        <v>500</v>
      </c>
      <c r="E675" s="33">
        <f t="shared" si="78"/>
        <v>250</v>
      </c>
      <c r="F675" s="33">
        <f t="shared" si="79"/>
        <v>500</v>
      </c>
      <c r="G675" s="34">
        <f t="shared" si="80"/>
        <v>400</v>
      </c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</row>
    <row r="676" spans="1:22" s="45" customFormat="1" ht="39" customHeight="1" x14ac:dyDescent="0.2">
      <c r="A676" s="96">
        <v>625</v>
      </c>
      <c r="B676" s="66" t="s">
        <v>669</v>
      </c>
      <c r="C676" s="57" t="s">
        <v>524</v>
      </c>
      <c r="D676" s="33">
        <v>2300</v>
      </c>
      <c r="E676" s="33">
        <f t="shared" si="78"/>
        <v>1150</v>
      </c>
      <c r="F676" s="33">
        <f t="shared" si="79"/>
        <v>2300</v>
      </c>
      <c r="G676" s="34">
        <f t="shared" si="80"/>
        <v>1840</v>
      </c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</row>
    <row r="677" spans="1:22" s="45" customFormat="1" ht="37.5" customHeight="1" x14ac:dyDescent="0.2">
      <c r="A677" s="96">
        <v>626</v>
      </c>
      <c r="B677" s="66" t="s">
        <v>670</v>
      </c>
      <c r="C677" s="57" t="s">
        <v>524</v>
      </c>
      <c r="D677" s="33">
        <v>1300</v>
      </c>
      <c r="E677" s="33">
        <f t="shared" si="78"/>
        <v>650</v>
      </c>
      <c r="F677" s="33">
        <f t="shared" si="79"/>
        <v>1300</v>
      </c>
      <c r="G677" s="34">
        <f t="shared" si="80"/>
        <v>1040</v>
      </c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</row>
    <row r="678" spans="1:22" s="45" customFormat="1" ht="39" customHeight="1" x14ac:dyDescent="0.2">
      <c r="A678" s="96">
        <v>627</v>
      </c>
      <c r="B678" s="66" t="s">
        <v>671</v>
      </c>
      <c r="C678" s="57" t="s">
        <v>524</v>
      </c>
      <c r="D678" s="33">
        <v>1500</v>
      </c>
      <c r="E678" s="33">
        <f t="shared" si="78"/>
        <v>750</v>
      </c>
      <c r="F678" s="33">
        <f t="shared" si="79"/>
        <v>1500</v>
      </c>
      <c r="G678" s="34">
        <f t="shared" si="80"/>
        <v>1200</v>
      </c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</row>
    <row r="679" spans="1:22" s="45" customFormat="1" ht="38.25" customHeight="1" x14ac:dyDescent="0.2">
      <c r="A679" s="96">
        <v>628</v>
      </c>
      <c r="B679" s="66" t="s">
        <v>672</v>
      </c>
      <c r="C679" s="57" t="s">
        <v>524</v>
      </c>
      <c r="D679" s="33">
        <v>1100</v>
      </c>
      <c r="E679" s="33">
        <f t="shared" si="78"/>
        <v>550</v>
      </c>
      <c r="F679" s="33">
        <f t="shared" si="79"/>
        <v>1100</v>
      </c>
      <c r="G679" s="34">
        <f t="shared" si="80"/>
        <v>880</v>
      </c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</row>
    <row r="680" spans="1:22" s="45" customFormat="1" ht="39.75" customHeight="1" x14ac:dyDescent="0.2">
      <c r="A680" s="96">
        <v>629</v>
      </c>
      <c r="B680" s="66" t="s">
        <v>673</v>
      </c>
      <c r="C680" s="57" t="s">
        <v>524</v>
      </c>
      <c r="D680" s="33">
        <v>600</v>
      </c>
      <c r="E680" s="33">
        <f t="shared" si="78"/>
        <v>300</v>
      </c>
      <c r="F680" s="33">
        <f t="shared" si="79"/>
        <v>600</v>
      </c>
      <c r="G680" s="34">
        <f t="shared" si="80"/>
        <v>480</v>
      </c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</row>
    <row r="681" spans="1:22" s="45" customFormat="1" ht="37.5" customHeight="1" x14ac:dyDescent="0.2">
      <c r="A681" s="93" t="s">
        <v>674</v>
      </c>
      <c r="B681" s="94"/>
      <c r="C681" s="94"/>
      <c r="D681" s="94"/>
      <c r="E681" s="94"/>
      <c r="F681" s="94"/>
      <c r="G681" s="95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</row>
    <row r="682" spans="1:22" s="45" customFormat="1" ht="76.5" customHeight="1" x14ac:dyDescent="0.2">
      <c r="A682" s="97">
        <v>630</v>
      </c>
      <c r="B682" s="66" t="s">
        <v>675</v>
      </c>
      <c r="C682" s="57" t="s">
        <v>524</v>
      </c>
      <c r="D682" s="33">
        <v>2000</v>
      </c>
      <c r="E682" s="33">
        <f t="shared" si="78"/>
        <v>1000</v>
      </c>
      <c r="F682" s="33">
        <f>D682</f>
        <v>2000</v>
      </c>
      <c r="G682" s="34">
        <f>D682*80%</f>
        <v>1600</v>
      </c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</row>
    <row r="683" spans="1:22" s="45" customFormat="1" ht="60.75" customHeight="1" x14ac:dyDescent="0.2">
      <c r="A683" s="97">
        <v>631</v>
      </c>
      <c r="B683" s="66" t="s">
        <v>676</v>
      </c>
      <c r="C683" s="57" t="s">
        <v>524</v>
      </c>
      <c r="D683" s="33">
        <v>2000</v>
      </c>
      <c r="E683" s="33">
        <f t="shared" si="78"/>
        <v>1000</v>
      </c>
      <c r="F683" s="33">
        <f t="shared" ref="F683:F690" si="81">D683</f>
        <v>2000</v>
      </c>
      <c r="G683" s="34">
        <f t="shared" ref="G683:G690" si="82">D683*80%</f>
        <v>1600</v>
      </c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</row>
    <row r="684" spans="1:22" s="45" customFormat="1" ht="39.75" customHeight="1" x14ac:dyDescent="0.2">
      <c r="A684" s="97">
        <v>632</v>
      </c>
      <c r="B684" s="66" t="s">
        <v>677</v>
      </c>
      <c r="C684" s="57" t="s">
        <v>524</v>
      </c>
      <c r="D684" s="33">
        <v>2000</v>
      </c>
      <c r="E684" s="33">
        <f t="shared" si="78"/>
        <v>1000</v>
      </c>
      <c r="F684" s="33">
        <f t="shared" si="81"/>
        <v>2000</v>
      </c>
      <c r="G684" s="34">
        <f t="shared" si="82"/>
        <v>1600</v>
      </c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</row>
    <row r="685" spans="1:22" s="45" customFormat="1" ht="36.75" customHeight="1" x14ac:dyDescent="0.2">
      <c r="A685" s="97">
        <v>633</v>
      </c>
      <c r="B685" s="66" t="s">
        <v>678</v>
      </c>
      <c r="C685" s="57" t="s">
        <v>524</v>
      </c>
      <c r="D685" s="33">
        <v>2000</v>
      </c>
      <c r="E685" s="33">
        <f t="shared" si="78"/>
        <v>1000</v>
      </c>
      <c r="F685" s="33">
        <f t="shared" si="81"/>
        <v>2000</v>
      </c>
      <c r="G685" s="34">
        <f t="shared" si="82"/>
        <v>1600</v>
      </c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</row>
    <row r="686" spans="1:22" s="45" customFormat="1" ht="42.75" customHeight="1" x14ac:dyDescent="0.2">
      <c r="A686" s="97">
        <v>634</v>
      </c>
      <c r="B686" s="66" t="s">
        <v>679</v>
      </c>
      <c r="C686" s="57" t="s">
        <v>524</v>
      </c>
      <c r="D686" s="33">
        <v>3000</v>
      </c>
      <c r="E686" s="33">
        <f t="shared" si="78"/>
        <v>1500</v>
      </c>
      <c r="F686" s="33">
        <f t="shared" si="81"/>
        <v>3000</v>
      </c>
      <c r="G686" s="34">
        <f t="shared" si="82"/>
        <v>2400</v>
      </c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</row>
    <row r="687" spans="1:22" s="45" customFormat="1" ht="34.5" customHeight="1" x14ac:dyDescent="0.2">
      <c r="A687" s="97">
        <v>635</v>
      </c>
      <c r="B687" s="66" t="s">
        <v>680</v>
      </c>
      <c r="C687" s="57" t="s">
        <v>524</v>
      </c>
      <c r="D687" s="33">
        <v>4500</v>
      </c>
      <c r="E687" s="33">
        <f t="shared" si="78"/>
        <v>2250</v>
      </c>
      <c r="F687" s="33">
        <f t="shared" si="81"/>
        <v>4500</v>
      </c>
      <c r="G687" s="34">
        <f t="shared" si="82"/>
        <v>3600</v>
      </c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</row>
    <row r="688" spans="1:22" s="45" customFormat="1" ht="58.5" customHeight="1" x14ac:dyDescent="0.2">
      <c r="A688" s="97">
        <v>636</v>
      </c>
      <c r="B688" s="66" t="s">
        <v>681</v>
      </c>
      <c r="C688" s="57" t="s">
        <v>524</v>
      </c>
      <c r="D688" s="33">
        <v>5800</v>
      </c>
      <c r="E688" s="33">
        <f t="shared" si="78"/>
        <v>2900</v>
      </c>
      <c r="F688" s="33">
        <f t="shared" si="81"/>
        <v>5800</v>
      </c>
      <c r="G688" s="34">
        <f t="shared" si="82"/>
        <v>4640</v>
      </c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</row>
    <row r="689" spans="1:22" s="45" customFormat="1" ht="30" customHeight="1" x14ac:dyDescent="0.2">
      <c r="A689" s="97">
        <v>637</v>
      </c>
      <c r="B689" s="66" t="s">
        <v>682</v>
      </c>
      <c r="C689" s="57" t="s">
        <v>524</v>
      </c>
      <c r="D689" s="33">
        <v>2400</v>
      </c>
      <c r="E689" s="33">
        <f t="shared" si="78"/>
        <v>1200</v>
      </c>
      <c r="F689" s="33">
        <f t="shared" si="81"/>
        <v>2400</v>
      </c>
      <c r="G689" s="34">
        <f t="shared" si="82"/>
        <v>1920</v>
      </c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</row>
    <row r="690" spans="1:22" s="45" customFormat="1" ht="54.75" customHeight="1" x14ac:dyDescent="0.2">
      <c r="A690" s="97">
        <v>638</v>
      </c>
      <c r="B690" s="66" t="s">
        <v>683</v>
      </c>
      <c r="C690" s="57" t="s">
        <v>524</v>
      </c>
      <c r="D690" s="33">
        <v>800</v>
      </c>
      <c r="E690" s="33">
        <f t="shared" si="78"/>
        <v>400</v>
      </c>
      <c r="F690" s="33">
        <f t="shared" si="81"/>
        <v>800</v>
      </c>
      <c r="G690" s="34">
        <f t="shared" si="82"/>
        <v>640</v>
      </c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</row>
    <row r="691" spans="1:22" s="45" customFormat="1" ht="38.25" customHeight="1" x14ac:dyDescent="0.2">
      <c r="A691" s="93" t="s">
        <v>684</v>
      </c>
      <c r="B691" s="94"/>
      <c r="C691" s="94"/>
      <c r="D691" s="94"/>
      <c r="E691" s="94"/>
      <c r="F691" s="94"/>
      <c r="G691" s="95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</row>
    <row r="692" spans="1:22" s="45" customFormat="1" ht="39.75" customHeight="1" x14ac:dyDescent="0.2">
      <c r="A692" s="98">
        <v>639</v>
      </c>
      <c r="B692" s="66" t="s">
        <v>685</v>
      </c>
      <c r="C692" s="57" t="s">
        <v>524</v>
      </c>
      <c r="D692" s="33">
        <v>2400</v>
      </c>
      <c r="E692" s="33">
        <f t="shared" si="78"/>
        <v>1200</v>
      </c>
      <c r="F692" s="33">
        <f>D692</f>
        <v>2400</v>
      </c>
      <c r="G692" s="34">
        <f>D692*80%</f>
        <v>1920</v>
      </c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</row>
    <row r="693" spans="1:22" s="45" customFormat="1" ht="39" customHeight="1" x14ac:dyDescent="0.2">
      <c r="A693" s="98">
        <v>640</v>
      </c>
      <c r="B693" s="66" t="s">
        <v>686</v>
      </c>
      <c r="C693" s="57" t="s">
        <v>524</v>
      </c>
      <c r="D693" s="33">
        <v>4400</v>
      </c>
      <c r="E693" s="33">
        <f t="shared" si="78"/>
        <v>2200</v>
      </c>
      <c r="F693" s="33">
        <f t="shared" ref="F693:F719" si="83">D693</f>
        <v>4400</v>
      </c>
      <c r="G693" s="34">
        <f t="shared" ref="G693:G719" si="84">D693*80%</f>
        <v>3520</v>
      </c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</row>
    <row r="694" spans="1:22" s="45" customFormat="1" ht="54.75" customHeight="1" x14ac:dyDescent="0.2">
      <c r="A694" s="98">
        <v>641</v>
      </c>
      <c r="B694" s="66" t="s">
        <v>687</v>
      </c>
      <c r="C694" s="57" t="s">
        <v>524</v>
      </c>
      <c r="D694" s="33">
        <v>3600</v>
      </c>
      <c r="E694" s="33">
        <f t="shared" si="78"/>
        <v>1800</v>
      </c>
      <c r="F694" s="33">
        <f t="shared" si="83"/>
        <v>3600</v>
      </c>
      <c r="G694" s="34">
        <f t="shared" si="84"/>
        <v>2880</v>
      </c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</row>
    <row r="695" spans="1:22" s="45" customFormat="1" ht="48" customHeight="1" x14ac:dyDescent="0.2">
      <c r="A695" s="98">
        <v>642</v>
      </c>
      <c r="B695" s="66" t="s">
        <v>688</v>
      </c>
      <c r="C695" s="57" t="s">
        <v>524</v>
      </c>
      <c r="D695" s="33">
        <v>3500</v>
      </c>
      <c r="E695" s="33">
        <f t="shared" si="78"/>
        <v>1750</v>
      </c>
      <c r="F695" s="33">
        <f t="shared" si="83"/>
        <v>3500</v>
      </c>
      <c r="G695" s="34">
        <f t="shared" si="84"/>
        <v>2800</v>
      </c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</row>
    <row r="696" spans="1:22" s="45" customFormat="1" ht="48" customHeight="1" x14ac:dyDescent="0.2">
      <c r="A696" s="98">
        <v>643</v>
      </c>
      <c r="B696" s="66" t="s">
        <v>689</v>
      </c>
      <c r="C696" s="57" t="s">
        <v>524</v>
      </c>
      <c r="D696" s="33">
        <v>3600</v>
      </c>
      <c r="E696" s="33">
        <f t="shared" si="78"/>
        <v>1800</v>
      </c>
      <c r="F696" s="33">
        <f t="shared" si="83"/>
        <v>3600</v>
      </c>
      <c r="G696" s="34">
        <f t="shared" si="84"/>
        <v>2880</v>
      </c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</row>
    <row r="697" spans="1:22" s="45" customFormat="1" ht="48" customHeight="1" x14ac:dyDescent="0.2">
      <c r="A697" s="98">
        <v>644</v>
      </c>
      <c r="B697" s="66" t="s">
        <v>690</v>
      </c>
      <c r="C697" s="57" t="s">
        <v>524</v>
      </c>
      <c r="D697" s="33">
        <v>3500</v>
      </c>
      <c r="E697" s="33">
        <f t="shared" si="78"/>
        <v>1750</v>
      </c>
      <c r="F697" s="33">
        <f t="shared" si="83"/>
        <v>3500</v>
      </c>
      <c r="G697" s="34">
        <f t="shared" si="84"/>
        <v>2800</v>
      </c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</row>
    <row r="698" spans="1:22" s="45" customFormat="1" ht="48" customHeight="1" x14ac:dyDescent="0.2">
      <c r="A698" s="98">
        <v>645</v>
      </c>
      <c r="B698" s="66" t="s">
        <v>691</v>
      </c>
      <c r="C698" s="57" t="s">
        <v>524</v>
      </c>
      <c r="D698" s="33">
        <v>4000</v>
      </c>
      <c r="E698" s="33">
        <f t="shared" si="78"/>
        <v>2000</v>
      </c>
      <c r="F698" s="33">
        <f t="shared" si="83"/>
        <v>4000</v>
      </c>
      <c r="G698" s="34">
        <f t="shared" si="84"/>
        <v>3200</v>
      </c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</row>
    <row r="699" spans="1:22" s="45" customFormat="1" ht="48" customHeight="1" x14ac:dyDescent="0.2">
      <c r="A699" s="98">
        <v>646</v>
      </c>
      <c r="B699" s="66" t="s">
        <v>692</v>
      </c>
      <c r="C699" s="57" t="s">
        <v>524</v>
      </c>
      <c r="D699" s="33">
        <v>4200</v>
      </c>
      <c r="E699" s="33">
        <f t="shared" si="78"/>
        <v>2100</v>
      </c>
      <c r="F699" s="33">
        <f t="shared" si="83"/>
        <v>4200</v>
      </c>
      <c r="G699" s="34">
        <f t="shared" si="84"/>
        <v>3360</v>
      </c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</row>
    <row r="700" spans="1:22" s="45" customFormat="1" ht="41.25" customHeight="1" x14ac:dyDescent="0.2">
      <c r="A700" s="98">
        <v>647</v>
      </c>
      <c r="B700" s="66" t="s">
        <v>693</v>
      </c>
      <c r="C700" s="57" t="s">
        <v>524</v>
      </c>
      <c r="D700" s="33">
        <v>4700</v>
      </c>
      <c r="E700" s="33">
        <f t="shared" si="78"/>
        <v>2350</v>
      </c>
      <c r="F700" s="33">
        <f t="shared" si="83"/>
        <v>4700</v>
      </c>
      <c r="G700" s="34">
        <f t="shared" si="84"/>
        <v>3760</v>
      </c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</row>
    <row r="701" spans="1:22" s="45" customFormat="1" ht="53.25" customHeight="1" x14ac:dyDescent="0.2">
      <c r="A701" s="98">
        <v>648</v>
      </c>
      <c r="B701" s="66" t="s">
        <v>694</v>
      </c>
      <c r="C701" s="57" t="s">
        <v>524</v>
      </c>
      <c r="D701" s="33">
        <v>4200</v>
      </c>
      <c r="E701" s="33">
        <f t="shared" si="78"/>
        <v>2100</v>
      </c>
      <c r="F701" s="33">
        <f t="shared" si="83"/>
        <v>4200</v>
      </c>
      <c r="G701" s="34">
        <f t="shared" si="84"/>
        <v>3360</v>
      </c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</row>
    <row r="702" spans="1:22" s="45" customFormat="1" ht="58.5" customHeight="1" x14ac:dyDescent="0.2">
      <c r="A702" s="98">
        <v>649</v>
      </c>
      <c r="B702" s="66" t="s">
        <v>695</v>
      </c>
      <c r="C702" s="57" t="s">
        <v>524</v>
      </c>
      <c r="D702" s="33">
        <v>4200</v>
      </c>
      <c r="E702" s="33">
        <f t="shared" si="78"/>
        <v>2100</v>
      </c>
      <c r="F702" s="33">
        <f t="shared" si="83"/>
        <v>4200</v>
      </c>
      <c r="G702" s="34">
        <f t="shared" si="84"/>
        <v>3360</v>
      </c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</row>
    <row r="703" spans="1:22" s="45" customFormat="1" ht="52.5" customHeight="1" x14ac:dyDescent="0.2">
      <c r="A703" s="98">
        <v>650</v>
      </c>
      <c r="B703" s="66" t="s">
        <v>696</v>
      </c>
      <c r="C703" s="57" t="s">
        <v>524</v>
      </c>
      <c r="D703" s="33">
        <v>4000</v>
      </c>
      <c r="E703" s="33">
        <f t="shared" si="78"/>
        <v>2000</v>
      </c>
      <c r="F703" s="33">
        <f t="shared" si="83"/>
        <v>4000</v>
      </c>
      <c r="G703" s="34">
        <f t="shared" si="84"/>
        <v>3200</v>
      </c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</row>
    <row r="704" spans="1:22" s="45" customFormat="1" ht="53.25" customHeight="1" x14ac:dyDescent="0.2">
      <c r="A704" s="98">
        <v>651</v>
      </c>
      <c r="B704" s="66" t="s">
        <v>697</v>
      </c>
      <c r="C704" s="57" t="s">
        <v>524</v>
      </c>
      <c r="D704" s="33">
        <v>3900</v>
      </c>
      <c r="E704" s="33">
        <f t="shared" si="78"/>
        <v>1950</v>
      </c>
      <c r="F704" s="33">
        <f t="shared" si="83"/>
        <v>3900</v>
      </c>
      <c r="G704" s="34">
        <f t="shared" si="84"/>
        <v>3120</v>
      </c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</row>
    <row r="705" spans="1:22" s="45" customFormat="1" ht="53.25" customHeight="1" x14ac:dyDescent="0.2">
      <c r="A705" s="98">
        <v>652</v>
      </c>
      <c r="B705" s="66" t="s">
        <v>698</v>
      </c>
      <c r="C705" s="57" t="s">
        <v>524</v>
      </c>
      <c r="D705" s="33">
        <v>3700</v>
      </c>
      <c r="E705" s="33">
        <f t="shared" si="78"/>
        <v>1850</v>
      </c>
      <c r="F705" s="33">
        <f t="shared" si="83"/>
        <v>3700</v>
      </c>
      <c r="G705" s="34">
        <f t="shared" si="84"/>
        <v>2960</v>
      </c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</row>
    <row r="706" spans="1:22" s="45" customFormat="1" ht="42.75" customHeight="1" x14ac:dyDescent="0.2">
      <c r="A706" s="98">
        <v>653</v>
      </c>
      <c r="B706" s="66" t="s">
        <v>699</v>
      </c>
      <c r="C706" s="57" t="s">
        <v>524</v>
      </c>
      <c r="D706" s="33">
        <v>4000</v>
      </c>
      <c r="E706" s="33">
        <f t="shared" si="78"/>
        <v>2000</v>
      </c>
      <c r="F706" s="33">
        <f t="shared" si="83"/>
        <v>4000</v>
      </c>
      <c r="G706" s="34">
        <f t="shared" si="84"/>
        <v>3200</v>
      </c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</row>
    <row r="707" spans="1:22" s="45" customFormat="1" ht="40.5" customHeight="1" x14ac:dyDescent="0.2">
      <c r="A707" s="98">
        <v>654</v>
      </c>
      <c r="B707" s="66" t="s">
        <v>700</v>
      </c>
      <c r="C707" s="57" t="s">
        <v>524</v>
      </c>
      <c r="D707" s="33">
        <v>4000</v>
      </c>
      <c r="E707" s="33">
        <f t="shared" si="78"/>
        <v>2000</v>
      </c>
      <c r="F707" s="33">
        <f t="shared" si="83"/>
        <v>4000</v>
      </c>
      <c r="G707" s="34">
        <f t="shared" si="84"/>
        <v>3200</v>
      </c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</row>
    <row r="708" spans="1:22" s="45" customFormat="1" ht="41.25" customHeight="1" x14ac:dyDescent="0.2">
      <c r="A708" s="98">
        <v>655</v>
      </c>
      <c r="B708" s="66" t="s">
        <v>701</v>
      </c>
      <c r="C708" s="57" t="s">
        <v>524</v>
      </c>
      <c r="D708" s="33">
        <v>5000</v>
      </c>
      <c r="E708" s="33">
        <f t="shared" si="78"/>
        <v>2500</v>
      </c>
      <c r="F708" s="33">
        <f t="shared" si="83"/>
        <v>5000</v>
      </c>
      <c r="G708" s="34">
        <f t="shared" si="84"/>
        <v>4000</v>
      </c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</row>
    <row r="709" spans="1:22" s="45" customFormat="1" ht="49.5" customHeight="1" x14ac:dyDescent="0.2">
      <c r="A709" s="98">
        <v>656</v>
      </c>
      <c r="B709" s="66" t="s">
        <v>702</v>
      </c>
      <c r="C709" s="57" t="s">
        <v>524</v>
      </c>
      <c r="D709" s="33">
        <v>6100</v>
      </c>
      <c r="E709" s="33">
        <f t="shared" si="78"/>
        <v>3050</v>
      </c>
      <c r="F709" s="33">
        <f t="shared" si="83"/>
        <v>6100</v>
      </c>
      <c r="G709" s="34">
        <f t="shared" si="84"/>
        <v>4880</v>
      </c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</row>
    <row r="710" spans="1:22" s="45" customFormat="1" ht="35.25" customHeight="1" x14ac:dyDescent="0.2">
      <c r="A710" s="98">
        <v>657</v>
      </c>
      <c r="B710" s="66" t="s">
        <v>703</v>
      </c>
      <c r="C710" s="57" t="s">
        <v>524</v>
      </c>
      <c r="D710" s="33">
        <v>10000</v>
      </c>
      <c r="E710" s="33">
        <f t="shared" si="78"/>
        <v>5000</v>
      </c>
      <c r="F710" s="33">
        <f t="shared" si="83"/>
        <v>10000</v>
      </c>
      <c r="G710" s="34">
        <f t="shared" si="84"/>
        <v>8000</v>
      </c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</row>
    <row r="711" spans="1:22" s="45" customFormat="1" ht="40.5" customHeight="1" x14ac:dyDescent="0.2">
      <c r="A711" s="98">
        <v>658</v>
      </c>
      <c r="B711" s="66" t="s">
        <v>704</v>
      </c>
      <c r="C711" s="57" t="s">
        <v>524</v>
      </c>
      <c r="D711" s="33">
        <v>6000</v>
      </c>
      <c r="E711" s="33">
        <f t="shared" si="78"/>
        <v>3000</v>
      </c>
      <c r="F711" s="33">
        <f t="shared" si="83"/>
        <v>6000</v>
      </c>
      <c r="G711" s="34">
        <f t="shared" si="84"/>
        <v>4800</v>
      </c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</row>
    <row r="712" spans="1:22" s="45" customFormat="1" ht="40.5" customHeight="1" x14ac:dyDescent="0.2">
      <c r="A712" s="98">
        <v>659</v>
      </c>
      <c r="B712" s="66" t="s">
        <v>705</v>
      </c>
      <c r="C712" s="57" t="s">
        <v>524</v>
      </c>
      <c r="D712" s="33">
        <v>11500</v>
      </c>
      <c r="E712" s="33">
        <f t="shared" si="78"/>
        <v>5750</v>
      </c>
      <c r="F712" s="33">
        <f t="shared" si="83"/>
        <v>11500</v>
      </c>
      <c r="G712" s="34">
        <f t="shared" si="84"/>
        <v>9200</v>
      </c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</row>
    <row r="713" spans="1:22" s="45" customFormat="1" ht="40.5" customHeight="1" x14ac:dyDescent="0.2">
      <c r="A713" s="98">
        <v>660</v>
      </c>
      <c r="B713" s="66" t="s">
        <v>706</v>
      </c>
      <c r="C713" s="57" t="s">
        <v>524</v>
      </c>
      <c r="D713" s="33">
        <v>7300</v>
      </c>
      <c r="E713" s="33">
        <f t="shared" si="78"/>
        <v>3650</v>
      </c>
      <c r="F713" s="33">
        <f t="shared" si="83"/>
        <v>7300</v>
      </c>
      <c r="G713" s="34">
        <f t="shared" si="84"/>
        <v>5840</v>
      </c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</row>
    <row r="714" spans="1:22" s="18" customFormat="1" ht="51" customHeight="1" x14ac:dyDescent="0.2">
      <c r="A714" s="98">
        <v>661</v>
      </c>
      <c r="B714" s="66" t="s">
        <v>707</v>
      </c>
      <c r="C714" s="57" t="s">
        <v>524</v>
      </c>
      <c r="D714" s="33">
        <v>4100</v>
      </c>
      <c r="E714" s="33">
        <f t="shared" si="78"/>
        <v>2050</v>
      </c>
      <c r="F714" s="33">
        <f t="shared" si="83"/>
        <v>4100</v>
      </c>
      <c r="G714" s="34">
        <f t="shared" si="84"/>
        <v>3280</v>
      </c>
    </row>
    <row r="715" spans="1:22" s="18" customFormat="1" ht="40.5" customHeight="1" x14ac:dyDescent="0.2">
      <c r="A715" s="98">
        <v>662</v>
      </c>
      <c r="B715" s="66" t="s">
        <v>708</v>
      </c>
      <c r="C715" s="57" t="s">
        <v>524</v>
      </c>
      <c r="D715" s="33">
        <v>6100</v>
      </c>
      <c r="E715" s="33">
        <f t="shared" si="78"/>
        <v>3050</v>
      </c>
      <c r="F715" s="33">
        <f t="shared" si="83"/>
        <v>6100</v>
      </c>
      <c r="G715" s="34">
        <f t="shared" si="84"/>
        <v>4880</v>
      </c>
    </row>
    <row r="716" spans="1:22" s="18" customFormat="1" ht="39.75" customHeight="1" x14ac:dyDescent="0.2">
      <c r="A716" s="98">
        <v>663</v>
      </c>
      <c r="B716" s="66" t="s">
        <v>709</v>
      </c>
      <c r="C716" s="57" t="s">
        <v>524</v>
      </c>
      <c r="D716" s="33">
        <v>7000</v>
      </c>
      <c r="E716" s="33">
        <f t="shared" si="78"/>
        <v>3500</v>
      </c>
      <c r="F716" s="33">
        <f t="shared" si="83"/>
        <v>7000</v>
      </c>
      <c r="G716" s="34">
        <f t="shared" si="84"/>
        <v>5600</v>
      </c>
    </row>
    <row r="717" spans="1:22" s="45" customFormat="1" ht="60.75" customHeight="1" x14ac:dyDescent="0.2">
      <c r="A717" s="98">
        <v>664</v>
      </c>
      <c r="B717" s="66" t="s">
        <v>710</v>
      </c>
      <c r="C717" s="57" t="s">
        <v>524</v>
      </c>
      <c r="D717" s="33">
        <v>5000</v>
      </c>
      <c r="E717" s="33">
        <f t="shared" si="78"/>
        <v>2500</v>
      </c>
      <c r="F717" s="33">
        <f t="shared" si="83"/>
        <v>5000</v>
      </c>
      <c r="G717" s="34">
        <f t="shared" si="84"/>
        <v>4000</v>
      </c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</row>
    <row r="718" spans="1:22" s="45" customFormat="1" ht="36" customHeight="1" x14ac:dyDescent="0.2">
      <c r="A718" s="98">
        <v>665</v>
      </c>
      <c r="B718" s="66" t="s">
        <v>711</v>
      </c>
      <c r="C718" s="57" t="s">
        <v>524</v>
      </c>
      <c r="D718" s="33">
        <v>5000</v>
      </c>
      <c r="E718" s="33">
        <f t="shared" si="78"/>
        <v>2500</v>
      </c>
      <c r="F718" s="33">
        <f t="shared" si="83"/>
        <v>5000</v>
      </c>
      <c r="G718" s="34">
        <f t="shared" si="84"/>
        <v>4000</v>
      </c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</row>
    <row r="719" spans="1:22" s="45" customFormat="1" ht="43.5" customHeight="1" x14ac:dyDescent="0.2">
      <c r="A719" s="30">
        <v>666</v>
      </c>
      <c r="B719" s="66" t="s">
        <v>712</v>
      </c>
      <c r="C719" s="32" t="s">
        <v>524</v>
      </c>
      <c r="D719" s="33">
        <v>9540</v>
      </c>
      <c r="E719" s="33">
        <f t="shared" si="78"/>
        <v>4770</v>
      </c>
      <c r="F719" s="33">
        <f t="shared" si="83"/>
        <v>9540</v>
      </c>
      <c r="G719" s="34">
        <f t="shared" si="84"/>
        <v>7632</v>
      </c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</row>
    <row r="720" spans="1:22" s="45" customFormat="1" ht="21" customHeight="1" x14ac:dyDescent="0.2">
      <c r="A720" s="99" t="s">
        <v>521</v>
      </c>
      <c r="B720" s="100"/>
      <c r="C720" s="100"/>
      <c r="D720" s="100"/>
      <c r="E720" s="100"/>
      <c r="F720" s="100"/>
      <c r="G720" s="101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</row>
    <row r="721" spans="1:22" s="45" customFormat="1" ht="58.5" customHeight="1" x14ac:dyDescent="0.2">
      <c r="A721" s="55">
        <v>667</v>
      </c>
      <c r="B721" s="66" t="s">
        <v>713</v>
      </c>
      <c r="C721" s="57" t="s">
        <v>524</v>
      </c>
      <c r="D721" s="33">
        <v>8500</v>
      </c>
      <c r="E721" s="33">
        <f>D721/2</f>
        <v>4250</v>
      </c>
      <c r="F721" s="33">
        <f>D721</f>
        <v>8500</v>
      </c>
      <c r="G721" s="34">
        <f>D721*80%</f>
        <v>6800</v>
      </c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</row>
    <row r="722" spans="1:22" s="45" customFormat="1" ht="55.5" customHeight="1" x14ac:dyDescent="0.2">
      <c r="A722" s="55">
        <v>668</v>
      </c>
      <c r="B722" s="66" t="s">
        <v>714</v>
      </c>
      <c r="C722" s="57" t="s">
        <v>524</v>
      </c>
      <c r="D722" s="33">
        <v>3999.7905779847188</v>
      </c>
      <c r="E722" s="33">
        <f>D722/2</f>
        <v>1999.8952889923594</v>
      </c>
      <c r="F722" s="33">
        <f>D722</f>
        <v>3999.7905779847188</v>
      </c>
      <c r="G722" s="34">
        <f>D722*80%</f>
        <v>3199.8324623877752</v>
      </c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</row>
    <row r="723" spans="1:22" s="45" customFormat="1" ht="77.25" customHeight="1" x14ac:dyDescent="0.2">
      <c r="A723" s="55">
        <v>669</v>
      </c>
      <c r="B723" s="102" t="s">
        <v>715</v>
      </c>
      <c r="C723" s="103" t="s">
        <v>524</v>
      </c>
      <c r="D723" s="103">
        <v>5000</v>
      </c>
      <c r="E723" s="33">
        <f>D723/2</f>
        <v>2500</v>
      </c>
      <c r="F723" s="33">
        <f>D723</f>
        <v>5000</v>
      </c>
      <c r="G723" s="34">
        <f t="shared" ref="G723:G725" si="85">D723*80%</f>
        <v>4000</v>
      </c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</row>
    <row r="724" spans="1:22" s="45" customFormat="1" ht="78.75" customHeight="1" x14ac:dyDescent="0.2">
      <c r="A724" s="55">
        <v>670</v>
      </c>
      <c r="B724" s="102" t="s">
        <v>716</v>
      </c>
      <c r="C724" s="103" t="s">
        <v>524</v>
      </c>
      <c r="D724" s="103">
        <v>5000</v>
      </c>
      <c r="E724" s="33">
        <f>D724/2</f>
        <v>2500</v>
      </c>
      <c r="F724" s="33">
        <f>D724</f>
        <v>5000</v>
      </c>
      <c r="G724" s="34">
        <f t="shared" si="85"/>
        <v>4000</v>
      </c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</row>
    <row r="725" spans="1:22" s="45" customFormat="1" ht="79.5" customHeight="1" x14ac:dyDescent="0.2">
      <c r="A725" s="55">
        <v>671</v>
      </c>
      <c r="B725" s="102" t="s">
        <v>717</v>
      </c>
      <c r="C725" s="103" t="s">
        <v>524</v>
      </c>
      <c r="D725" s="103">
        <v>8400</v>
      </c>
      <c r="E725" s="33">
        <f>D725/2</f>
        <v>4200</v>
      </c>
      <c r="F725" s="33">
        <f>D725</f>
        <v>8400</v>
      </c>
      <c r="G725" s="34">
        <f t="shared" si="85"/>
        <v>6720</v>
      </c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</row>
    <row r="726" spans="1:22" s="45" customFormat="1" ht="30" customHeight="1" x14ac:dyDescent="0.2">
      <c r="A726" s="90" t="s">
        <v>718</v>
      </c>
      <c r="B726" s="91"/>
      <c r="C726" s="91"/>
      <c r="D726" s="91"/>
      <c r="E726" s="91"/>
      <c r="F726" s="91"/>
      <c r="G726" s="92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</row>
    <row r="727" spans="1:22" s="45" customFormat="1" ht="28.5" customHeight="1" x14ac:dyDescent="0.2">
      <c r="A727" s="93" t="s">
        <v>719</v>
      </c>
      <c r="B727" s="94"/>
      <c r="C727" s="94"/>
      <c r="D727" s="94"/>
      <c r="E727" s="94"/>
      <c r="F727" s="94"/>
      <c r="G727" s="95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</row>
    <row r="728" spans="1:22" s="45" customFormat="1" ht="51" customHeight="1" x14ac:dyDescent="0.2">
      <c r="A728" s="30">
        <v>672</v>
      </c>
      <c r="B728" s="66" t="s">
        <v>720</v>
      </c>
      <c r="C728" s="32" t="s">
        <v>524</v>
      </c>
      <c r="D728" s="104">
        <v>4500</v>
      </c>
      <c r="E728" s="33">
        <f>D728</f>
        <v>4500</v>
      </c>
      <c r="F728" s="33">
        <f>D728</f>
        <v>4500</v>
      </c>
      <c r="G728" s="34">
        <f>D728*80%</f>
        <v>3600</v>
      </c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</row>
    <row r="729" spans="1:22" s="45" customFormat="1" ht="43.5" customHeight="1" x14ac:dyDescent="0.2">
      <c r="A729" s="30">
        <v>673</v>
      </c>
      <c r="B729" s="66" t="s">
        <v>721</v>
      </c>
      <c r="C729" s="32" t="s">
        <v>524</v>
      </c>
      <c r="D729" s="105">
        <v>5200</v>
      </c>
      <c r="E729" s="33">
        <f>D729</f>
        <v>5200</v>
      </c>
      <c r="F729" s="33">
        <f t="shared" ref="F729:F749" si="86">D729</f>
        <v>5200</v>
      </c>
      <c r="G729" s="34">
        <f t="shared" ref="G729:G749" si="87">D729*80%</f>
        <v>4160</v>
      </c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</row>
    <row r="730" spans="1:22" s="45" customFormat="1" ht="69" customHeight="1" x14ac:dyDescent="0.2">
      <c r="A730" s="30">
        <v>674</v>
      </c>
      <c r="B730" s="66" t="s">
        <v>722</v>
      </c>
      <c r="C730" s="32" t="s">
        <v>524</v>
      </c>
      <c r="D730" s="105">
        <v>17800</v>
      </c>
      <c r="E730" s="33">
        <f>D730</f>
        <v>17800</v>
      </c>
      <c r="F730" s="33">
        <f t="shared" si="86"/>
        <v>17800</v>
      </c>
      <c r="G730" s="34">
        <f t="shared" si="87"/>
        <v>14240</v>
      </c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</row>
    <row r="731" spans="1:22" s="45" customFormat="1" ht="80.25" customHeight="1" x14ac:dyDescent="0.2">
      <c r="A731" s="30">
        <v>675</v>
      </c>
      <c r="B731" s="66" t="s">
        <v>723</v>
      </c>
      <c r="C731" s="32" t="s">
        <v>524</v>
      </c>
      <c r="D731" s="105">
        <v>24000</v>
      </c>
      <c r="E731" s="33">
        <f>D731</f>
        <v>24000</v>
      </c>
      <c r="F731" s="33">
        <f t="shared" si="86"/>
        <v>24000</v>
      </c>
      <c r="G731" s="34">
        <f t="shared" si="87"/>
        <v>19200</v>
      </c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</row>
    <row r="732" spans="1:22" s="45" customFormat="1" ht="82.5" customHeight="1" x14ac:dyDescent="0.2">
      <c r="A732" s="30">
        <v>676</v>
      </c>
      <c r="B732" s="66" t="s">
        <v>724</v>
      </c>
      <c r="C732" s="32" t="s">
        <v>524</v>
      </c>
      <c r="D732" s="105">
        <v>26000</v>
      </c>
      <c r="E732" s="33">
        <f>D732</f>
        <v>26000</v>
      </c>
      <c r="F732" s="33">
        <f t="shared" si="86"/>
        <v>26000</v>
      </c>
      <c r="G732" s="34">
        <f t="shared" si="87"/>
        <v>20800</v>
      </c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</row>
    <row r="733" spans="1:22" s="45" customFormat="1" ht="30.75" customHeight="1" x14ac:dyDescent="0.2">
      <c r="A733" s="93" t="s">
        <v>725</v>
      </c>
      <c r="B733" s="94"/>
      <c r="C733" s="94"/>
      <c r="D733" s="94"/>
      <c r="E733" s="94"/>
      <c r="F733" s="94"/>
      <c r="G733" s="95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</row>
    <row r="734" spans="1:22" s="45" customFormat="1" ht="39" customHeight="1" x14ac:dyDescent="0.2">
      <c r="A734" s="96">
        <v>677</v>
      </c>
      <c r="B734" s="66" t="s">
        <v>726</v>
      </c>
      <c r="C734" s="32" t="s">
        <v>524</v>
      </c>
      <c r="D734" s="33">
        <v>9700</v>
      </c>
      <c r="E734" s="33">
        <f>D734</f>
        <v>9700</v>
      </c>
      <c r="F734" s="33">
        <f t="shared" si="86"/>
        <v>9700</v>
      </c>
      <c r="G734" s="34">
        <f t="shared" si="87"/>
        <v>7760</v>
      </c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</row>
    <row r="735" spans="1:22" s="45" customFormat="1" ht="45.75" customHeight="1" x14ac:dyDescent="0.2">
      <c r="A735" s="96">
        <v>678</v>
      </c>
      <c r="B735" s="66" t="s">
        <v>727</v>
      </c>
      <c r="C735" s="32" t="s">
        <v>524</v>
      </c>
      <c r="D735" s="33">
        <v>11500</v>
      </c>
      <c r="E735" s="33">
        <f>D735</f>
        <v>11500</v>
      </c>
      <c r="F735" s="33">
        <f t="shared" si="86"/>
        <v>11500</v>
      </c>
      <c r="G735" s="34">
        <f t="shared" si="87"/>
        <v>9200</v>
      </c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</row>
    <row r="736" spans="1:22" s="45" customFormat="1" ht="50.25" customHeight="1" x14ac:dyDescent="0.2">
      <c r="A736" s="96">
        <v>679</v>
      </c>
      <c r="B736" s="66" t="s">
        <v>728</v>
      </c>
      <c r="C736" s="32" t="s">
        <v>524</v>
      </c>
      <c r="D736" s="33">
        <v>5800</v>
      </c>
      <c r="E736" s="33">
        <f>D736</f>
        <v>5800</v>
      </c>
      <c r="F736" s="33">
        <f t="shared" si="86"/>
        <v>5800</v>
      </c>
      <c r="G736" s="34">
        <f t="shared" si="87"/>
        <v>4640</v>
      </c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</row>
    <row r="737" spans="1:22" s="45" customFormat="1" ht="33" customHeight="1" x14ac:dyDescent="0.2">
      <c r="A737" s="96">
        <v>680</v>
      </c>
      <c r="B737" s="66" t="s">
        <v>729</v>
      </c>
      <c r="C737" s="32" t="s">
        <v>524</v>
      </c>
      <c r="D737" s="33">
        <v>4200</v>
      </c>
      <c r="E737" s="33">
        <f>D737</f>
        <v>4200</v>
      </c>
      <c r="F737" s="33">
        <f t="shared" si="86"/>
        <v>4200</v>
      </c>
      <c r="G737" s="34">
        <f t="shared" si="87"/>
        <v>3360</v>
      </c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</row>
    <row r="738" spans="1:22" s="45" customFormat="1" ht="29.25" customHeight="1" x14ac:dyDescent="0.2">
      <c r="A738" s="93" t="s">
        <v>730</v>
      </c>
      <c r="B738" s="94"/>
      <c r="C738" s="94"/>
      <c r="D738" s="94"/>
      <c r="E738" s="94"/>
      <c r="F738" s="94"/>
      <c r="G738" s="95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</row>
    <row r="739" spans="1:22" s="45" customFormat="1" ht="35.25" customHeight="1" x14ac:dyDescent="0.2">
      <c r="A739" s="96">
        <v>681</v>
      </c>
      <c r="B739" s="66" t="s">
        <v>731</v>
      </c>
      <c r="C739" s="32" t="s">
        <v>524</v>
      </c>
      <c r="D739" s="33">
        <v>17300</v>
      </c>
      <c r="E739" s="33">
        <f>D739</f>
        <v>17300</v>
      </c>
      <c r="F739" s="33">
        <f t="shared" si="86"/>
        <v>17300</v>
      </c>
      <c r="G739" s="34">
        <f t="shared" si="87"/>
        <v>13840</v>
      </c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</row>
    <row r="740" spans="1:22" s="45" customFormat="1" ht="34.5" customHeight="1" x14ac:dyDescent="0.2">
      <c r="A740" s="96">
        <v>682</v>
      </c>
      <c r="B740" s="66" t="s">
        <v>732</v>
      </c>
      <c r="C740" s="32" t="s">
        <v>524</v>
      </c>
      <c r="D740" s="33">
        <v>5700</v>
      </c>
      <c r="E740" s="33">
        <f>D740</f>
        <v>5700</v>
      </c>
      <c r="F740" s="33">
        <f t="shared" si="86"/>
        <v>5700</v>
      </c>
      <c r="G740" s="34">
        <f t="shared" si="87"/>
        <v>4560</v>
      </c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</row>
    <row r="741" spans="1:22" s="45" customFormat="1" ht="26.25" customHeight="1" x14ac:dyDescent="0.2">
      <c r="A741" s="96">
        <v>683</v>
      </c>
      <c r="B741" s="66" t="s">
        <v>733</v>
      </c>
      <c r="C741" s="32" t="s">
        <v>524</v>
      </c>
      <c r="D741" s="33">
        <v>5700</v>
      </c>
      <c r="E741" s="33">
        <f>D741</f>
        <v>5700</v>
      </c>
      <c r="F741" s="33">
        <f t="shared" si="86"/>
        <v>5700</v>
      </c>
      <c r="G741" s="34">
        <f t="shared" si="87"/>
        <v>4560</v>
      </c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</row>
    <row r="742" spans="1:22" s="45" customFormat="1" ht="41.25" customHeight="1" x14ac:dyDescent="0.2">
      <c r="A742" s="96">
        <v>684</v>
      </c>
      <c r="B742" s="66" t="s">
        <v>734</v>
      </c>
      <c r="C742" s="32" t="s">
        <v>524</v>
      </c>
      <c r="D742" s="33">
        <v>26300</v>
      </c>
      <c r="E742" s="33">
        <f>D742</f>
        <v>26300</v>
      </c>
      <c r="F742" s="33">
        <f t="shared" si="86"/>
        <v>26300</v>
      </c>
      <c r="G742" s="34">
        <f t="shared" si="87"/>
        <v>21040</v>
      </c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</row>
    <row r="743" spans="1:22" s="45" customFormat="1" ht="29.25" customHeight="1" x14ac:dyDescent="0.2">
      <c r="A743" s="93" t="s">
        <v>735</v>
      </c>
      <c r="B743" s="94"/>
      <c r="C743" s="94"/>
      <c r="D743" s="94"/>
      <c r="E743" s="94"/>
      <c r="F743" s="94"/>
      <c r="G743" s="95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</row>
    <row r="744" spans="1:22" s="45" customFormat="1" ht="91.5" customHeight="1" x14ac:dyDescent="0.2">
      <c r="A744" s="96">
        <v>685</v>
      </c>
      <c r="B744" s="66" t="s">
        <v>736</v>
      </c>
      <c r="C744" s="32" t="s">
        <v>524</v>
      </c>
      <c r="D744" s="33">
        <v>8300</v>
      </c>
      <c r="E744" s="33">
        <f>D744</f>
        <v>8300</v>
      </c>
      <c r="F744" s="33">
        <f t="shared" si="86"/>
        <v>8300</v>
      </c>
      <c r="G744" s="34">
        <f t="shared" si="87"/>
        <v>6640</v>
      </c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</row>
    <row r="745" spans="1:22" s="45" customFormat="1" ht="71.25" customHeight="1" x14ac:dyDescent="0.2">
      <c r="A745" s="96">
        <v>686</v>
      </c>
      <c r="B745" s="66" t="s">
        <v>737</v>
      </c>
      <c r="C745" s="32" t="s">
        <v>524</v>
      </c>
      <c r="D745" s="33">
        <v>25300</v>
      </c>
      <c r="E745" s="33">
        <f>D745</f>
        <v>25300</v>
      </c>
      <c r="F745" s="33">
        <f t="shared" si="86"/>
        <v>25300</v>
      </c>
      <c r="G745" s="34">
        <f t="shared" si="87"/>
        <v>20240</v>
      </c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</row>
    <row r="746" spans="1:22" s="45" customFormat="1" ht="53.25" customHeight="1" x14ac:dyDescent="0.2">
      <c r="A746" s="93" t="s">
        <v>738</v>
      </c>
      <c r="B746" s="94"/>
      <c r="C746" s="94"/>
      <c r="D746" s="94"/>
      <c r="E746" s="94"/>
      <c r="F746" s="94"/>
      <c r="G746" s="95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</row>
    <row r="747" spans="1:22" s="45" customFormat="1" ht="111.75" customHeight="1" x14ac:dyDescent="0.2">
      <c r="A747" s="96">
        <v>687</v>
      </c>
      <c r="B747" s="66" t="s">
        <v>739</v>
      </c>
      <c r="C747" s="32" t="s">
        <v>524</v>
      </c>
      <c r="D747" s="33">
        <v>10700</v>
      </c>
      <c r="E747" s="33">
        <f>D747</f>
        <v>10700</v>
      </c>
      <c r="F747" s="33">
        <f t="shared" si="86"/>
        <v>10700</v>
      </c>
      <c r="G747" s="34">
        <f t="shared" si="87"/>
        <v>8560</v>
      </c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</row>
    <row r="748" spans="1:22" s="11" customFormat="1" ht="58.5" customHeight="1" x14ac:dyDescent="0.2">
      <c r="A748" s="96">
        <v>688</v>
      </c>
      <c r="B748" s="66" t="s">
        <v>740</v>
      </c>
      <c r="C748" s="32" t="s">
        <v>524</v>
      </c>
      <c r="D748" s="33">
        <v>22600</v>
      </c>
      <c r="E748" s="33">
        <f>D748</f>
        <v>22600</v>
      </c>
      <c r="F748" s="33">
        <f t="shared" si="86"/>
        <v>22600</v>
      </c>
      <c r="G748" s="34">
        <f t="shared" si="87"/>
        <v>18080</v>
      </c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</row>
    <row r="749" spans="1:22" s="106" customFormat="1" ht="58.5" customHeight="1" x14ac:dyDescent="0.2">
      <c r="A749" s="96">
        <v>689</v>
      </c>
      <c r="B749" s="66" t="s">
        <v>741</v>
      </c>
      <c r="C749" s="32" t="s">
        <v>524</v>
      </c>
      <c r="D749" s="33">
        <v>27100</v>
      </c>
      <c r="E749" s="33">
        <f>D749</f>
        <v>27100</v>
      </c>
      <c r="F749" s="33">
        <f t="shared" si="86"/>
        <v>27100</v>
      </c>
      <c r="G749" s="34">
        <f t="shared" si="87"/>
        <v>21680</v>
      </c>
      <c r="H749" s="72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</row>
    <row r="750" spans="1:22" s="106" customFormat="1" ht="24" customHeight="1" x14ac:dyDescent="0.2">
      <c r="A750" s="93" t="s">
        <v>742</v>
      </c>
      <c r="B750" s="94"/>
      <c r="C750" s="94"/>
      <c r="D750" s="94"/>
      <c r="E750" s="94"/>
      <c r="F750" s="94"/>
      <c r="G750" s="95"/>
      <c r="H750" s="72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</row>
    <row r="751" spans="1:22" s="106" customFormat="1" ht="42.75" customHeight="1" x14ac:dyDescent="0.2">
      <c r="A751" s="107">
        <v>690</v>
      </c>
      <c r="B751" s="66" t="s">
        <v>743</v>
      </c>
      <c r="C751" s="32" t="s">
        <v>524</v>
      </c>
      <c r="D751" s="33">
        <v>12500</v>
      </c>
      <c r="E751" s="33">
        <v>12500</v>
      </c>
      <c r="F751" s="33">
        <v>12500</v>
      </c>
      <c r="G751" s="34">
        <f>D751*80%</f>
        <v>10000</v>
      </c>
      <c r="H751" s="72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</row>
    <row r="752" spans="1:22" s="106" customFormat="1" ht="28.5" customHeight="1" x14ac:dyDescent="0.2">
      <c r="A752" s="63" t="s">
        <v>744</v>
      </c>
      <c r="B752" s="64"/>
      <c r="C752" s="64"/>
      <c r="D752" s="64"/>
      <c r="E752" s="64"/>
      <c r="F752" s="64"/>
      <c r="G752" s="65"/>
      <c r="H752" s="72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</row>
    <row r="753" spans="1:22" s="106" customFormat="1" ht="84" customHeight="1" x14ac:dyDescent="0.2">
      <c r="A753" s="55">
        <v>691</v>
      </c>
      <c r="B753" s="108" t="s">
        <v>745</v>
      </c>
      <c r="C753" s="57" t="s">
        <v>746</v>
      </c>
      <c r="D753" s="33">
        <v>783700</v>
      </c>
      <c r="E753" s="33">
        <v>783700</v>
      </c>
      <c r="F753" s="33">
        <f t="shared" ref="F753:F758" si="88">D753</f>
        <v>783700</v>
      </c>
      <c r="G753" s="34">
        <f t="shared" ref="G753:G758" si="89">D753</f>
        <v>783700</v>
      </c>
      <c r="H753" s="72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</row>
    <row r="754" spans="1:22" s="106" customFormat="1" ht="43.5" customHeight="1" x14ac:dyDescent="0.2">
      <c r="A754" s="55">
        <v>692</v>
      </c>
      <c r="B754" s="108" t="s">
        <v>747</v>
      </c>
      <c r="C754" s="57" t="s">
        <v>746</v>
      </c>
      <c r="D754" s="33">
        <v>1281900</v>
      </c>
      <c r="E754" s="33">
        <v>1281900</v>
      </c>
      <c r="F754" s="33">
        <f t="shared" si="88"/>
        <v>1281900</v>
      </c>
      <c r="G754" s="34">
        <f t="shared" si="89"/>
        <v>1281900</v>
      </c>
      <c r="H754" s="72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</row>
    <row r="755" spans="1:22" s="106" customFormat="1" ht="43.5" customHeight="1" x14ac:dyDescent="0.2">
      <c r="A755" s="55">
        <v>693</v>
      </c>
      <c r="B755" s="108" t="s">
        <v>748</v>
      </c>
      <c r="C755" s="57" t="s">
        <v>746</v>
      </c>
      <c r="D755" s="33">
        <v>208600</v>
      </c>
      <c r="E755" s="33">
        <v>208600</v>
      </c>
      <c r="F755" s="33">
        <f t="shared" si="88"/>
        <v>208600</v>
      </c>
      <c r="G755" s="34">
        <f t="shared" si="89"/>
        <v>208600</v>
      </c>
      <c r="H755" s="72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</row>
    <row r="756" spans="1:22" s="106" customFormat="1" ht="43.5" customHeight="1" x14ac:dyDescent="0.2">
      <c r="A756" s="55">
        <v>694</v>
      </c>
      <c r="B756" s="108" t="s">
        <v>749</v>
      </c>
      <c r="C756" s="57" t="s">
        <v>746</v>
      </c>
      <c r="D756" s="33">
        <v>289300</v>
      </c>
      <c r="E756" s="33">
        <f>D756</f>
        <v>289300</v>
      </c>
      <c r="F756" s="33">
        <f t="shared" si="88"/>
        <v>289300</v>
      </c>
      <c r="G756" s="34">
        <f t="shared" si="89"/>
        <v>289300</v>
      </c>
      <c r="H756" s="72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</row>
    <row r="757" spans="1:22" s="106" customFormat="1" ht="62.25" customHeight="1" x14ac:dyDescent="0.2">
      <c r="A757" s="55">
        <v>695</v>
      </c>
      <c r="B757" s="108" t="s">
        <v>750</v>
      </c>
      <c r="C757" s="57" t="s">
        <v>746</v>
      </c>
      <c r="D757" s="33">
        <v>731000</v>
      </c>
      <c r="E757" s="33">
        <f>D757</f>
        <v>731000</v>
      </c>
      <c r="F757" s="33">
        <f t="shared" si="88"/>
        <v>731000</v>
      </c>
      <c r="G757" s="34">
        <f t="shared" si="89"/>
        <v>731000</v>
      </c>
      <c r="H757" s="72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</row>
    <row r="758" spans="1:22" s="106" customFormat="1" ht="73.5" customHeight="1" x14ac:dyDescent="0.2">
      <c r="A758" s="55">
        <v>696</v>
      </c>
      <c r="B758" s="109" t="s">
        <v>751</v>
      </c>
      <c r="C758" s="57" t="s">
        <v>746</v>
      </c>
      <c r="D758" s="33">
        <v>850000</v>
      </c>
      <c r="E758" s="33">
        <f>D758</f>
        <v>850000</v>
      </c>
      <c r="F758" s="33">
        <f t="shared" si="88"/>
        <v>850000</v>
      </c>
      <c r="G758" s="34">
        <f t="shared" si="89"/>
        <v>850000</v>
      </c>
      <c r="H758" s="72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</row>
    <row r="759" spans="1:22" s="106" customFormat="1" ht="37.5" customHeight="1" x14ac:dyDescent="0.2">
      <c r="A759" s="110" t="s">
        <v>752</v>
      </c>
      <c r="B759" s="111"/>
      <c r="C759" s="111"/>
      <c r="D759" s="111"/>
      <c r="E759" s="111"/>
      <c r="F759" s="111"/>
      <c r="G759" s="112"/>
      <c r="H759" s="72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</row>
    <row r="760" spans="1:22" s="106" customFormat="1" ht="49.5" customHeight="1" x14ac:dyDescent="0.2">
      <c r="A760" s="55">
        <v>697</v>
      </c>
      <c r="B760" s="113" t="s">
        <v>753</v>
      </c>
      <c r="C760" s="114" t="s">
        <v>524</v>
      </c>
      <c r="D760" s="115">
        <v>4800</v>
      </c>
      <c r="E760" s="33">
        <f>D760/2</f>
        <v>2400</v>
      </c>
      <c r="F760" s="33">
        <f>D760</f>
        <v>4800</v>
      </c>
      <c r="G760" s="34">
        <f>D760*80%</f>
        <v>3840</v>
      </c>
      <c r="H760" s="72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</row>
    <row r="761" spans="1:22" s="106" customFormat="1" ht="39.75" customHeight="1" x14ac:dyDescent="0.2">
      <c r="A761" s="55">
        <v>698</v>
      </c>
      <c r="B761" s="113" t="s">
        <v>754</v>
      </c>
      <c r="C761" s="57" t="s">
        <v>524</v>
      </c>
      <c r="D761" s="33">
        <v>4800</v>
      </c>
      <c r="E761" s="33">
        <f>D761/2</f>
        <v>2400</v>
      </c>
      <c r="F761" s="33">
        <f>D761</f>
        <v>4800</v>
      </c>
      <c r="G761" s="34">
        <f>D761*80%</f>
        <v>3840</v>
      </c>
      <c r="H761" s="72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</row>
    <row r="762" spans="1:22" s="106" customFormat="1" ht="40.5" customHeight="1" x14ac:dyDescent="0.2">
      <c r="A762" s="55">
        <v>699</v>
      </c>
      <c r="B762" s="116" t="s">
        <v>755</v>
      </c>
      <c r="C762" s="114" t="s">
        <v>524</v>
      </c>
      <c r="D762" s="33">
        <v>12600</v>
      </c>
      <c r="E762" s="33">
        <f>D762/2</f>
        <v>6300</v>
      </c>
      <c r="F762" s="33">
        <f>D762</f>
        <v>12600</v>
      </c>
      <c r="G762" s="34">
        <f>D762*80%</f>
        <v>10080</v>
      </c>
      <c r="H762" s="72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</row>
    <row r="763" spans="1:22" s="106" customFormat="1" ht="36.75" customHeight="1" x14ac:dyDescent="0.2">
      <c r="A763" s="55">
        <v>700</v>
      </c>
      <c r="B763" s="116" t="s">
        <v>756</v>
      </c>
      <c r="C763" s="57" t="s">
        <v>524</v>
      </c>
      <c r="D763" s="33">
        <v>3500</v>
      </c>
      <c r="E763" s="33">
        <f>D763/2</f>
        <v>1750</v>
      </c>
      <c r="F763" s="33">
        <f>D763</f>
        <v>3500</v>
      </c>
      <c r="G763" s="34">
        <f>D763*80%</f>
        <v>2800</v>
      </c>
      <c r="H763" s="72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</row>
    <row r="764" spans="1:22" s="106" customFormat="1" ht="27.75" customHeight="1" x14ac:dyDescent="0.2">
      <c r="A764" s="55">
        <v>701</v>
      </c>
      <c r="B764" s="113" t="s">
        <v>757</v>
      </c>
      <c r="C764" s="114" t="s">
        <v>524</v>
      </c>
      <c r="D764" s="33">
        <v>6000</v>
      </c>
      <c r="E764" s="33">
        <f>D764/2</f>
        <v>3000</v>
      </c>
      <c r="F764" s="33">
        <f>D764</f>
        <v>6000</v>
      </c>
      <c r="G764" s="34">
        <f>D764*80%</f>
        <v>4800</v>
      </c>
      <c r="H764" s="72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</row>
    <row r="765" spans="1:22" s="106" customFormat="1" ht="34.5" customHeight="1" x14ac:dyDescent="0.2">
      <c r="A765" s="46" t="s">
        <v>758</v>
      </c>
      <c r="B765" s="47"/>
      <c r="C765" s="47"/>
      <c r="D765" s="47"/>
      <c r="E765" s="47"/>
      <c r="F765" s="47"/>
      <c r="G765" s="48"/>
      <c r="H765" s="72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</row>
    <row r="766" spans="1:22" s="106" customFormat="1" ht="30.75" customHeight="1" x14ac:dyDescent="0.2">
      <c r="A766" s="117" t="s">
        <v>759</v>
      </c>
      <c r="B766" s="118"/>
      <c r="C766" s="118"/>
      <c r="D766" s="118"/>
      <c r="E766" s="118"/>
      <c r="F766" s="118"/>
      <c r="G766" s="119"/>
      <c r="H766" s="72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</row>
    <row r="767" spans="1:22" s="106" customFormat="1" ht="59.25" customHeight="1" x14ac:dyDescent="0.2">
      <c r="A767" s="55">
        <v>702</v>
      </c>
      <c r="B767" s="120" t="s">
        <v>760</v>
      </c>
      <c r="C767" s="57" t="s">
        <v>275</v>
      </c>
      <c r="D767" s="33">
        <v>6500</v>
      </c>
      <c r="E767" s="33">
        <f>D767/2</f>
        <v>3250</v>
      </c>
      <c r="F767" s="33">
        <f>D767</f>
        <v>6500</v>
      </c>
      <c r="G767" s="34">
        <f>D767*80%</f>
        <v>5200</v>
      </c>
      <c r="H767" s="72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</row>
    <row r="768" spans="1:22" s="106" customFormat="1" ht="51" customHeight="1" x14ac:dyDescent="0.2">
      <c r="A768" s="55">
        <v>703</v>
      </c>
      <c r="B768" s="121" t="s">
        <v>761</v>
      </c>
      <c r="C768" s="57" t="s">
        <v>275</v>
      </c>
      <c r="D768" s="33">
        <v>6500</v>
      </c>
      <c r="E768" s="33">
        <f t="shared" ref="E768:E800" si="90">D768/2</f>
        <v>3250</v>
      </c>
      <c r="F768" s="33">
        <f t="shared" ref="F768:F800" si="91">D768</f>
        <v>6500</v>
      </c>
      <c r="G768" s="34">
        <f t="shared" ref="G768:G800" si="92">D768*80%</f>
        <v>5200</v>
      </c>
      <c r="H768" s="72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</row>
    <row r="769" spans="1:22" s="106" customFormat="1" ht="59.25" customHeight="1" x14ac:dyDescent="0.2">
      <c r="A769" s="55">
        <v>704</v>
      </c>
      <c r="B769" s="121" t="s">
        <v>762</v>
      </c>
      <c r="C769" s="57" t="s">
        <v>275</v>
      </c>
      <c r="D769" s="122">
        <v>6500</v>
      </c>
      <c r="E769" s="33">
        <f t="shared" si="90"/>
        <v>3250</v>
      </c>
      <c r="F769" s="33">
        <f t="shared" si="91"/>
        <v>6500</v>
      </c>
      <c r="G769" s="34">
        <f t="shared" si="92"/>
        <v>5200</v>
      </c>
      <c r="H769" s="72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</row>
    <row r="770" spans="1:22" s="106" customFormat="1" ht="59.25" customHeight="1" x14ac:dyDescent="0.2">
      <c r="A770" s="55">
        <v>705</v>
      </c>
      <c r="B770" s="121" t="s">
        <v>763</v>
      </c>
      <c r="C770" s="57" t="s">
        <v>275</v>
      </c>
      <c r="D770" s="33">
        <v>6500</v>
      </c>
      <c r="E770" s="33">
        <f t="shared" si="90"/>
        <v>3250</v>
      </c>
      <c r="F770" s="33">
        <f t="shared" si="91"/>
        <v>6500</v>
      </c>
      <c r="G770" s="34">
        <f t="shared" si="92"/>
        <v>5200</v>
      </c>
      <c r="H770" s="72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</row>
    <row r="771" spans="1:22" s="106" customFormat="1" ht="61.5" customHeight="1" x14ac:dyDescent="0.2">
      <c r="A771" s="55">
        <v>706</v>
      </c>
      <c r="B771" s="121" t="s">
        <v>764</v>
      </c>
      <c r="C771" s="57" t="s">
        <v>275</v>
      </c>
      <c r="D771" s="122">
        <v>6500</v>
      </c>
      <c r="E771" s="33">
        <f t="shared" si="90"/>
        <v>3250</v>
      </c>
      <c r="F771" s="33">
        <f t="shared" si="91"/>
        <v>6500</v>
      </c>
      <c r="G771" s="34">
        <f t="shared" si="92"/>
        <v>5200</v>
      </c>
      <c r="H771" s="72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</row>
    <row r="772" spans="1:22" s="106" customFormat="1" ht="60" customHeight="1" x14ac:dyDescent="0.2">
      <c r="A772" s="55">
        <v>707</v>
      </c>
      <c r="B772" s="121" t="s">
        <v>765</v>
      </c>
      <c r="C772" s="57" t="s">
        <v>275</v>
      </c>
      <c r="D772" s="122">
        <v>9000</v>
      </c>
      <c r="E772" s="33">
        <f t="shared" si="90"/>
        <v>4500</v>
      </c>
      <c r="F772" s="33">
        <f t="shared" si="91"/>
        <v>9000</v>
      </c>
      <c r="G772" s="34">
        <f t="shared" si="92"/>
        <v>7200</v>
      </c>
      <c r="H772" s="72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</row>
    <row r="773" spans="1:22" s="106" customFormat="1" ht="57.75" customHeight="1" x14ac:dyDescent="0.2">
      <c r="A773" s="55">
        <v>708</v>
      </c>
      <c r="B773" s="121" t="s">
        <v>766</v>
      </c>
      <c r="C773" s="57" t="s">
        <v>275</v>
      </c>
      <c r="D773" s="122">
        <v>9000</v>
      </c>
      <c r="E773" s="33">
        <f t="shared" si="90"/>
        <v>4500</v>
      </c>
      <c r="F773" s="33">
        <f t="shared" si="91"/>
        <v>9000</v>
      </c>
      <c r="G773" s="34">
        <f t="shared" si="92"/>
        <v>7200</v>
      </c>
      <c r="H773" s="72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</row>
    <row r="774" spans="1:22" s="106" customFormat="1" ht="59.25" customHeight="1" x14ac:dyDescent="0.2">
      <c r="A774" s="55">
        <v>709</v>
      </c>
      <c r="B774" s="121" t="s">
        <v>767</v>
      </c>
      <c r="C774" s="57" t="s">
        <v>275</v>
      </c>
      <c r="D774" s="122">
        <v>9000</v>
      </c>
      <c r="E774" s="33">
        <f t="shared" si="90"/>
        <v>4500</v>
      </c>
      <c r="F774" s="33">
        <f t="shared" si="91"/>
        <v>9000</v>
      </c>
      <c r="G774" s="34">
        <f t="shared" si="92"/>
        <v>7200</v>
      </c>
      <c r="H774" s="72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</row>
    <row r="775" spans="1:22" s="106" customFormat="1" ht="64.5" customHeight="1" x14ac:dyDescent="0.2">
      <c r="A775" s="55">
        <v>710</v>
      </c>
      <c r="B775" s="121" t="s">
        <v>768</v>
      </c>
      <c r="C775" s="57" t="s">
        <v>275</v>
      </c>
      <c r="D775" s="122">
        <v>4000</v>
      </c>
      <c r="E775" s="33">
        <f t="shared" si="90"/>
        <v>2000</v>
      </c>
      <c r="F775" s="33">
        <f t="shared" si="91"/>
        <v>4000</v>
      </c>
      <c r="G775" s="34">
        <f t="shared" si="92"/>
        <v>3200</v>
      </c>
      <c r="H775" s="72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</row>
    <row r="776" spans="1:22" s="106" customFormat="1" ht="79.5" customHeight="1" x14ac:dyDescent="0.2">
      <c r="A776" s="55">
        <v>711</v>
      </c>
      <c r="B776" s="121" t="s">
        <v>769</v>
      </c>
      <c r="C776" s="57" t="s">
        <v>275</v>
      </c>
      <c r="D776" s="122">
        <v>4000</v>
      </c>
      <c r="E776" s="33">
        <f t="shared" si="90"/>
        <v>2000</v>
      </c>
      <c r="F776" s="33">
        <f t="shared" si="91"/>
        <v>4000</v>
      </c>
      <c r="G776" s="34">
        <f t="shared" si="92"/>
        <v>3200</v>
      </c>
      <c r="H776" s="72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</row>
    <row r="777" spans="1:22" s="106" customFormat="1" ht="64.5" customHeight="1" x14ac:dyDescent="0.2">
      <c r="A777" s="55">
        <v>712</v>
      </c>
      <c r="B777" s="123" t="s">
        <v>770</v>
      </c>
      <c r="C777" s="57" t="s">
        <v>275</v>
      </c>
      <c r="D777" s="122">
        <v>9000</v>
      </c>
      <c r="E777" s="33">
        <f t="shared" si="90"/>
        <v>4500</v>
      </c>
      <c r="F777" s="33">
        <f t="shared" si="91"/>
        <v>9000</v>
      </c>
      <c r="G777" s="34">
        <f t="shared" si="92"/>
        <v>7200</v>
      </c>
      <c r="H777" s="72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</row>
    <row r="778" spans="1:22" s="106" customFormat="1" ht="79.5" customHeight="1" x14ac:dyDescent="0.2">
      <c r="A778" s="55">
        <v>713</v>
      </c>
      <c r="B778" s="121" t="s">
        <v>771</v>
      </c>
      <c r="C778" s="57" t="s">
        <v>275</v>
      </c>
      <c r="D778" s="122">
        <v>9000</v>
      </c>
      <c r="E778" s="33">
        <f t="shared" si="90"/>
        <v>4500</v>
      </c>
      <c r="F778" s="33">
        <f t="shared" si="91"/>
        <v>9000</v>
      </c>
      <c r="G778" s="34">
        <f t="shared" si="92"/>
        <v>7200</v>
      </c>
      <c r="H778" s="72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</row>
    <row r="779" spans="1:22" s="106" customFormat="1" ht="64.5" customHeight="1" x14ac:dyDescent="0.2">
      <c r="A779" s="55">
        <v>714</v>
      </c>
      <c r="B779" s="123" t="s">
        <v>772</v>
      </c>
      <c r="C779" s="57" t="s">
        <v>275</v>
      </c>
      <c r="D779" s="122">
        <v>3200</v>
      </c>
      <c r="E779" s="33">
        <f t="shared" si="90"/>
        <v>1600</v>
      </c>
      <c r="F779" s="33">
        <f t="shared" si="91"/>
        <v>3200</v>
      </c>
      <c r="G779" s="34">
        <f t="shared" si="92"/>
        <v>2560</v>
      </c>
      <c r="H779" s="72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</row>
    <row r="780" spans="1:22" s="106" customFormat="1" ht="44.25" customHeight="1" x14ac:dyDescent="0.2">
      <c r="A780" s="55">
        <v>715</v>
      </c>
      <c r="B780" s="121" t="s">
        <v>773</v>
      </c>
      <c r="C780" s="57" t="s">
        <v>275</v>
      </c>
      <c r="D780" s="122">
        <v>9000</v>
      </c>
      <c r="E780" s="33">
        <f t="shared" si="90"/>
        <v>4500</v>
      </c>
      <c r="F780" s="33">
        <f t="shared" si="91"/>
        <v>9000</v>
      </c>
      <c r="G780" s="34">
        <f t="shared" si="92"/>
        <v>7200</v>
      </c>
      <c r="H780" s="72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</row>
    <row r="781" spans="1:22" s="106" customFormat="1" ht="65.25" customHeight="1" x14ac:dyDescent="0.2">
      <c r="A781" s="55">
        <v>716</v>
      </c>
      <c r="B781" s="121" t="s">
        <v>774</v>
      </c>
      <c r="C781" s="57" t="s">
        <v>275</v>
      </c>
      <c r="D781" s="122">
        <v>4000</v>
      </c>
      <c r="E781" s="33">
        <f t="shared" si="90"/>
        <v>2000</v>
      </c>
      <c r="F781" s="33">
        <f t="shared" si="91"/>
        <v>4000</v>
      </c>
      <c r="G781" s="34">
        <f t="shared" si="92"/>
        <v>3200</v>
      </c>
      <c r="H781" s="72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</row>
    <row r="782" spans="1:22" s="106" customFormat="1" ht="42.75" customHeight="1" x14ac:dyDescent="0.2">
      <c r="A782" s="55">
        <v>717</v>
      </c>
      <c r="B782" s="123" t="s">
        <v>775</v>
      </c>
      <c r="C782" s="57" t="s">
        <v>275</v>
      </c>
      <c r="D782" s="122">
        <v>9000</v>
      </c>
      <c r="E782" s="33">
        <f t="shared" si="90"/>
        <v>4500</v>
      </c>
      <c r="F782" s="33">
        <f t="shared" si="91"/>
        <v>9000</v>
      </c>
      <c r="G782" s="34">
        <f t="shared" si="92"/>
        <v>7200</v>
      </c>
      <c r="H782" s="72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</row>
    <row r="783" spans="1:22" s="106" customFormat="1" ht="49.5" customHeight="1" x14ac:dyDescent="0.2">
      <c r="A783" s="55">
        <v>718</v>
      </c>
      <c r="B783" s="121" t="s">
        <v>776</v>
      </c>
      <c r="C783" s="57" t="s">
        <v>275</v>
      </c>
      <c r="D783" s="122">
        <v>4000</v>
      </c>
      <c r="E783" s="33">
        <f t="shared" si="90"/>
        <v>2000</v>
      </c>
      <c r="F783" s="33">
        <f t="shared" si="91"/>
        <v>4000</v>
      </c>
      <c r="G783" s="34">
        <f t="shared" si="92"/>
        <v>3200</v>
      </c>
      <c r="H783" s="72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</row>
    <row r="784" spans="1:22" s="106" customFormat="1" ht="61.5" customHeight="1" x14ac:dyDescent="0.2">
      <c r="A784" s="55">
        <v>719</v>
      </c>
      <c r="B784" s="121" t="s">
        <v>777</v>
      </c>
      <c r="C784" s="57" t="s">
        <v>275</v>
      </c>
      <c r="D784" s="122">
        <v>5500</v>
      </c>
      <c r="E784" s="33">
        <f t="shared" si="90"/>
        <v>2750</v>
      </c>
      <c r="F784" s="33">
        <f t="shared" si="91"/>
        <v>5500</v>
      </c>
      <c r="G784" s="34">
        <f t="shared" si="92"/>
        <v>4400</v>
      </c>
      <c r="H784" s="72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</row>
    <row r="785" spans="1:22" s="106" customFormat="1" ht="77.25" customHeight="1" x14ac:dyDescent="0.2">
      <c r="A785" s="55">
        <v>720</v>
      </c>
      <c r="B785" s="121" t="s">
        <v>778</v>
      </c>
      <c r="C785" s="57" t="s">
        <v>275</v>
      </c>
      <c r="D785" s="122">
        <v>7000</v>
      </c>
      <c r="E785" s="33">
        <f t="shared" si="90"/>
        <v>3500</v>
      </c>
      <c r="F785" s="33">
        <f t="shared" si="91"/>
        <v>7000</v>
      </c>
      <c r="G785" s="34">
        <f t="shared" si="92"/>
        <v>5600</v>
      </c>
      <c r="H785" s="72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</row>
    <row r="786" spans="1:22" s="106" customFormat="1" ht="67.5" customHeight="1" x14ac:dyDescent="0.2">
      <c r="A786" s="55">
        <v>721</v>
      </c>
      <c r="B786" s="121" t="s">
        <v>779</v>
      </c>
      <c r="C786" s="57" t="s">
        <v>275</v>
      </c>
      <c r="D786" s="122">
        <v>4500</v>
      </c>
      <c r="E786" s="33">
        <f t="shared" si="90"/>
        <v>2250</v>
      </c>
      <c r="F786" s="33">
        <f t="shared" si="91"/>
        <v>4500</v>
      </c>
      <c r="G786" s="34">
        <f t="shared" si="92"/>
        <v>3600</v>
      </c>
      <c r="H786" s="72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</row>
    <row r="787" spans="1:22" s="106" customFormat="1" ht="63.75" customHeight="1" x14ac:dyDescent="0.2">
      <c r="A787" s="55">
        <v>722</v>
      </c>
      <c r="B787" s="121" t="s">
        <v>780</v>
      </c>
      <c r="C787" s="57" t="s">
        <v>275</v>
      </c>
      <c r="D787" s="122">
        <v>3000</v>
      </c>
      <c r="E787" s="33">
        <f t="shared" si="90"/>
        <v>1500</v>
      </c>
      <c r="F787" s="33">
        <f t="shared" si="91"/>
        <v>3000</v>
      </c>
      <c r="G787" s="34">
        <f t="shared" si="92"/>
        <v>2400</v>
      </c>
      <c r="H787" s="72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</row>
    <row r="788" spans="1:22" s="106" customFormat="1" ht="49.5" customHeight="1" x14ac:dyDescent="0.2">
      <c r="A788" s="55">
        <v>723</v>
      </c>
      <c r="B788" s="121" t="s">
        <v>781</v>
      </c>
      <c r="C788" s="57" t="s">
        <v>275</v>
      </c>
      <c r="D788" s="122">
        <v>3000</v>
      </c>
      <c r="E788" s="33">
        <f t="shared" si="90"/>
        <v>1500</v>
      </c>
      <c r="F788" s="33">
        <f t="shared" si="91"/>
        <v>3000</v>
      </c>
      <c r="G788" s="34">
        <f t="shared" si="92"/>
        <v>2400</v>
      </c>
      <c r="H788" s="72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</row>
    <row r="789" spans="1:22" s="106" customFormat="1" ht="49.5" customHeight="1" x14ac:dyDescent="0.2">
      <c r="A789" s="55">
        <v>724</v>
      </c>
      <c r="B789" s="121" t="s">
        <v>782</v>
      </c>
      <c r="C789" s="57" t="s">
        <v>275</v>
      </c>
      <c r="D789" s="122">
        <v>9000</v>
      </c>
      <c r="E789" s="33">
        <f t="shared" si="90"/>
        <v>4500</v>
      </c>
      <c r="F789" s="33">
        <f t="shared" si="91"/>
        <v>9000</v>
      </c>
      <c r="G789" s="34">
        <f t="shared" si="92"/>
        <v>7200</v>
      </c>
      <c r="H789" s="72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</row>
    <row r="790" spans="1:22" s="106" customFormat="1" ht="47.25" customHeight="1" x14ac:dyDescent="0.2">
      <c r="A790" s="55">
        <v>725</v>
      </c>
      <c r="B790" s="121" t="s">
        <v>783</v>
      </c>
      <c r="C790" s="57" t="s">
        <v>275</v>
      </c>
      <c r="D790" s="122">
        <v>8000</v>
      </c>
      <c r="E790" s="33">
        <f t="shared" si="90"/>
        <v>4000</v>
      </c>
      <c r="F790" s="33">
        <f t="shared" si="91"/>
        <v>8000</v>
      </c>
      <c r="G790" s="34">
        <f t="shared" si="92"/>
        <v>6400</v>
      </c>
      <c r="H790" s="72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</row>
    <row r="791" spans="1:22" s="106" customFormat="1" ht="62.25" customHeight="1" x14ac:dyDescent="0.2">
      <c r="A791" s="55">
        <v>726</v>
      </c>
      <c r="B791" s="121" t="s">
        <v>784</v>
      </c>
      <c r="C791" s="57" t="s">
        <v>275</v>
      </c>
      <c r="D791" s="122">
        <v>8000.0627760352945</v>
      </c>
      <c r="E791" s="33">
        <f t="shared" si="90"/>
        <v>4000.0313880176473</v>
      </c>
      <c r="F791" s="33">
        <f t="shared" si="91"/>
        <v>8000.0627760352945</v>
      </c>
      <c r="G791" s="34">
        <f t="shared" si="92"/>
        <v>6400.050220828236</v>
      </c>
      <c r="H791" s="72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</row>
    <row r="792" spans="1:22" s="106" customFormat="1" ht="69.75" customHeight="1" x14ac:dyDescent="0.2">
      <c r="A792" s="55">
        <v>727</v>
      </c>
      <c r="B792" s="121" t="s">
        <v>785</v>
      </c>
      <c r="C792" s="57" t="s">
        <v>275</v>
      </c>
      <c r="D792" s="122">
        <v>8000</v>
      </c>
      <c r="E792" s="33">
        <f t="shared" si="90"/>
        <v>4000</v>
      </c>
      <c r="F792" s="33">
        <f t="shared" si="91"/>
        <v>8000</v>
      </c>
      <c r="G792" s="34">
        <f t="shared" si="92"/>
        <v>6400</v>
      </c>
      <c r="H792" s="72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</row>
    <row r="793" spans="1:22" s="106" customFormat="1" ht="65.25" customHeight="1" x14ac:dyDescent="0.2">
      <c r="A793" s="55">
        <v>728</v>
      </c>
      <c r="B793" s="121" t="s">
        <v>786</v>
      </c>
      <c r="C793" s="57" t="s">
        <v>275</v>
      </c>
      <c r="D793" s="122">
        <v>4500</v>
      </c>
      <c r="E793" s="33">
        <f t="shared" si="90"/>
        <v>2250</v>
      </c>
      <c r="F793" s="33">
        <f t="shared" si="91"/>
        <v>4500</v>
      </c>
      <c r="G793" s="34">
        <f t="shared" si="92"/>
        <v>3600</v>
      </c>
      <c r="H793" s="72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</row>
    <row r="794" spans="1:22" s="106" customFormat="1" ht="68.25" customHeight="1" x14ac:dyDescent="0.2">
      <c r="A794" s="55">
        <v>729</v>
      </c>
      <c r="B794" s="121" t="s">
        <v>787</v>
      </c>
      <c r="C794" s="57" t="s">
        <v>275</v>
      </c>
      <c r="D794" s="122">
        <v>4500</v>
      </c>
      <c r="E794" s="33">
        <f t="shared" si="90"/>
        <v>2250</v>
      </c>
      <c r="F794" s="33">
        <f t="shared" si="91"/>
        <v>4500</v>
      </c>
      <c r="G794" s="34">
        <f t="shared" si="92"/>
        <v>3600</v>
      </c>
      <c r="H794" s="72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</row>
    <row r="795" spans="1:22" s="106" customFormat="1" ht="44.25" customHeight="1" x14ac:dyDescent="0.3">
      <c r="A795" s="55">
        <v>730</v>
      </c>
      <c r="B795" s="124" t="s">
        <v>788</v>
      </c>
      <c r="C795" s="57" t="s">
        <v>275</v>
      </c>
      <c r="D795" s="122">
        <v>4500</v>
      </c>
      <c r="E795" s="33">
        <f t="shared" si="90"/>
        <v>2250</v>
      </c>
      <c r="F795" s="33">
        <f t="shared" si="91"/>
        <v>4500</v>
      </c>
      <c r="G795" s="34">
        <f t="shared" si="92"/>
        <v>3600</v>
      </c>
      <c r="H795" s="72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</row>
    <row r="796" spans="1:22" s="106" customFormat="1" ht="63.75" customHeight="1" x14ac:dyDescent="0.2">
      <c r="A796" s="55">
        <v>731</v>
      </c>
      <c r="B796" s="121" t="s">
        <v>789</v>
      </c>
      <c r="C796" s="57" t="s">
        <v>275</v>
      </c>
      <c r="D796" s="122">
        <v>4000</v>
      </c>
      <c r="E796" s="33">
        <f t="shared" si="90"/>
        <v>2000</v>
      </c>
      <c r="F796" s="33">
        <f t="shared" si="91"/>
        <v>4000</v>
      </c>
      <c r="G796" s="34">
        <f t="shared" si="92"/>
        <v>3200</v>
      </c>
      <c r="H796" s="72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</row>
    <row r="797" spans="1:22" s="106" customFormat="1" ht="61.5" customHeight="1" x14ac:dyDescent="0.2">
      <c r="A797" s="55">
        <v>732</v>
      </c>
      <c r="B797" s="121" t="s">
        <v>790</v>
      </c>
      <c r="C797" s="57" t="s">
        <v>275</v>
      </c>
      <c r="D797" s="122">
        <v>4500</v>
      </c>
      <c r="E797" s="33">
        <f t="shared" si="90"/>
        <v>2250</v>
      </c>
      <c r="F797" s="33">
        <f t="shared" si="91"/>
        <v>4500</v>
      </c>
      <c r="G797" s="34">
        <f t="shared" si="92"/>
        <v>3600</v>
      </c>
      <c r="H797" s="72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</row>
    <row r="798" spans="1:22" s="106" customFormat="1" ht="55.5" customHeight="1" x14ac:dyDescent="0.2">
      <c r="A798" s="55">
        <v>733</v>
      </c>
      <c r="B798" s="125" t="s">
        <v>791</v>
      </c>
      <c r="C798" s="57" t="s">
        <v>275</v>
      </c>
      <c r="D798" s="122">
        <v>8500</v>
      </c>
      <c r="E798" s="33">
        <f t="shared" si="90"/>
        <v>4250</v>
      </c>
      <c r="F798" s="33">
        <f t="shared" si="91"/>
        <v>8500</v>
      </c>
      <c r="G798" s="34">
        <f t="shared" si="92"/>
        <v>6800</v>
      </c>
      <c r="H798" s="72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</row>
    <row r="799" spans="1:22" s="106" customFormat="1" ht="33" customHeight="1" x14ac:dyDescent="0.2">
      <c r="A799" s="55">
        <v>734</v>
      </c>
      <c r="B799" s="126" t="s">
        <v>792</v>
      </c>
      <c r="C799" s="57" t="s">
        <v>275</v>
      </c>
      <c r="D799" s="122">
        <v>3000</v>
      </c>
      <c r="E799" s="33">
        <f t="shared" si="90"/>
        <v>1500</v>
      </c>
      <c r="F799" s="33">
        <f t="shared" si="91"/>
        <v>3000</v>
      </c>
      <c r="G799" s="34">
        <f t="shared" si="92"/>
        <v>2400</v>
      </c>
      <c r="H799" s="72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</row>
    <row r="800" spans="1:22" s="106" customFormat="1" ht="44.25" customHeight="1" x14ac:dyDescent="0.2">
      <c r="A800" s="55">
        <v>735</v>
      </c>
      <c r="B800" s="126" t="s">
        <v>793</v>
      </c>
      <c r="C800" s="57" t="s">
        <v>275</v>
      </c>
      <c r="D800" s="122">
        <v>3000</v>
      </c>
      <c r="E800" s="33">
        <f t="shared" si="90"/>
        <v>1500</v>
      </c>
      <c r="F800" s="33">
        <f t="shared" si="91"/>
        <v>3000</v>
      </c>
      <c r="G800" s="34">
        <f t="shared" si="92"/>
        <v>2400</v>
      </c>
      <c r="H800" s="72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</row>
    <row r="801" spans="1:22" s="106" customFormat="1" ht="27" customHeight="1" x14ac:dyDescent="0.2">
      <c r="A801" s="127" t="s">
        <v>794</v>
      </c>
      <c r="B801" s="128"/>
      <c r="C801" s="128"/>
      <c r="D801" s="128"/>
      <c r="E801" s="128"/>
      <c r="F801" s="128"/>
      <c r="G801" s="129"/>
      <c r="H801" s="72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</row>
    <row r="802" spans="1:22" s="106" customFormat="1" ht="44.25" customHeight="1" x14ac:dyDescent="0.2">
      <c r="A802" s="55">
        <v>736</v>
      </c>
      <c r="B802" s="121" t="s">
        <v>795</v>
      </c>
      <c r="C802" s="57" t="s">
        <v>275</v>
      </c>
      <c r="D802" s="122">
        <v>1700</v>
      </c>
      <c r="E802" s="33">
        <f t="shared" ref="E802:E812" si="93">D802/2</f>
        <v>850</v>
      </c>
      <c r="F802" s="33">
        <f t="shared" ref="F802:F812" si="94">D802</f>
        <v>1700</v>
      </c>
      <c r="G802" s="34">
        <f t="shared" ref="G802:G812" si="95">D802*80%</f>
        <v>1360</v>
      </c>
      <c r="H802" s="72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</row>
    <row r="803" spans="1:22" s="106" customFormat="1" ht="61.5" customHeight="1" x14ac:dyDescent="0.2">
      <c r="A803" s="55">
        <v>737</v>
      </c>
      <c r="B803" s="121" t="s">
        <v>796</v>
      </c>
      <c r="C803" s="57" t="s">
        <v>275</v>
      </c>
      <c r="D803" s="122">
        <v>3500</v>
      </c>
      <c r="E803" s="33">
        <f t="shared" si="93"/>
        <v>1750</v>
      </c>
      <c r="F803" s="33">
        <f t="shared" si="94"/>
        <v>3500</v>
      </c>
      <c r="G803" s="34">
        <f t="shared" si="95"/>
        <v>2800</v>
      </c>
      <c r="H803" s="72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</row>
    <row r="804" spans="1:22" s="106" customFormat="1" ht="44.25" customHeight="1" x14ac:dyDescent="0.2">
      <c r="A804" s="55">
        <v>738</v>
      </c>
      <c r="B804" s="121" t="s">
        <v>797</v>
      </c>
      <c r="C804" s="57" t="s">
        <v>275</v>
      </c>
      <c r="D804" s="122">
        <v>4000</v>
      </c>
      <c r="E804" s="33">
        <f t="shared" si="93"/>
        <v>2000</v>
      </c>
      <c r="F804" s="33">
        <f t="shared" si="94"/>
        <v>4000</v>
      </c>
      <c r="G804" s="34">
        <f t="shared" si="95"/>
        <v>3200</v>
      </c>
      <c r="H804" s="72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</row>
    <row r="805" spans="1:22" s="106" customFormat="1" ht="44.25" customHeight="1" x14ac:dyDescent="0.2">
      <c r="A805" s="55">
        <v>739</v>
      </c>
      <c r="B805" s="121" t="s">
        <v>798</v>
      </c>
      <c r="C805" s="57" t="s">
        <v>275</v>
      </c>
      <c r="D805" s="122">
        <v>1500</v>
      </c>
      <c r="E805" s="33">
        <f t="shared" si="93"/>
        <v>750</v>
      </c>
      <c r="F805" s="33">
        <f t="shared" si="94"/>
        <v>1500</v>
      </c>
      <c r="G805" s="34">
        <f t="shared" si="95"/>
        <v>1200</v>
      </c>
      <c r="H805" s="72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</row>
    <row r="806" spans="1:22" s="106" customFormat="1" ht="44.25" customHeight="1" x14ac:dyDescent="0.2">
      <c r="A806" s="55">
        <v>740</v>
      </c>
      <c r="B806" s="121" t="s">
        <v>799</v>
      </c>
      <c r="C806" s="57" t="s">
        <v>275</v>
      </c>
      <c r="D806" s="122">
        <v>2000</v>
      </c>
      <c r="E806" s="33">
        <f t="shared" si="93"/>
        <v>1000</v>
      </c>
      <c r="F806" s="33">
        <f t="shared" si="94"/>
        <v>2000</v>
      </c>
      <c r="G806" s="34">
        <f t="shared" si="95"/>
        <v>1600</v>
      </c>
      <c r="H806" s="72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</row>
    <row r="807" spans="1:22" s="106" customFormat="1" ht="44.25" customHeight="1" x14ac:dyDescent="0.2">
      <c r="A807" s="55">
        <v>741</v>
      </c>
      <c r="B807" s="121" t="s">
        <v>800</v>
      </c>
      <c r="C807" s="57" t="s">
        <v>275</v>
      </c>
      <c r="D807" s="122">
        <v>2000</v>
      </c>
      <c r="E807" s="33">
        <f t="shared" si="93"/>
        <v>1000</v>
      </c>
      <c r="F807" s="33">
        <f t="shared" si="94"/>
        <v>2000</v>
      </c>
      <c r="G807" s="34">
        <f t="shared" si="95"/>
        <v>1600</v>
      </c>
      <c r="H807" s="72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</row>
    <row r="808" spans="1:22" s="106" customFormat="1" ht="44.25" customHeight="1" x14ac:dyDescent="0.2">
      <c r="A808" s="55">
        <v>742</v>
      </c>
      <c r="B808" s="121" t="s">
        <v>801</v>
      </c>
      <c r="C808" s="57" t="s">
        <v>275</v>
      </c>
      <c r="D808" s="122">
        <v>2000</v>
      </c>
      <c r="E808" s="33">
        <f t="shared" si="93"/>
        <v>1000</v>
      </c>
      <c r="F808" s="33">
        <f t="shared" si="94"/>
        <v>2000</v>
      </c>
      <c r="G808" s="34">
        <f t="shared" si="95"/>
        <v>1600</v>
      </c>
      <c r="H808" s="72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</row>
    <row r="809" spans="1:22" s="106" customFormat="1" ht="44.25" customHeight="1" x14ac:dyDescent="0.2">
      <c r="A809" s="55">
        <v>743</v>
      </c>
      <c r="B809" s="121" t="s">
        <v>802</v>
      </c>
      <c r="C809" s="57" t="s">
        <v>275</v>
      </c>
      <c r="D809" s="122">
        <v>2000</v>
      </c>
      <c r="E809" s="33">
        <f t="shared" si="93"/>
        <v>1000</v>
      </c>
      <c r="F809" s="33">
        <f t="shared" si="94"/>
        <v>2000</v>
      </c>
      <c r="G809" s="34">
        <f t="shared" si="95"/>
        <v>1600</v>
      </c>
      <c r="H809" s="72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</row>
    <row r="810" spans="1:22" s="106" customFormat="1" ht="44.25" customHeight="1" x14ac:dyDescent="0.2">
      <c r="A810" s="55">
        <v>744</v>
      </c>
      <c r="B810" s="121" t="s">
        <v>803</v>
      </c>
      <c r="C810" s="57" t="s">
        <v>275</v>
      </c>
      <c r="D810" s="122">
        <v>2000</v>
      </c>
      <c r="E810" s="33">
        <f t="shared" si="93"/>
        <v>1000</v>
      </c>
      <c r="F810" s="33">
        <f t="shared" si="94"/>
        <v>2000</v>
      </c>
      <c r="G810" s="34">
        <f t="shared" si="95"/>
        <v>1600</v>
      </c>
      <c r="H810" s="72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</row>
    <row r="811" spans="1:22" s="106" customFormat="1" ht="47.25" customHeight="1" x14ac:dyDescent="0.2">
      <c r="A811" s="55">
        <v>745</v>
      </c>
      <c r="B811" s="121" t="s">
        <v>804</v>
      </c>
      <c r="C811" s="57" t="s">
        <v>275</v>
      </c>
      <c r="D811" s="122">
        <v>2000</v>
      </c>
      <c r="E811" s="33">
        <f t="shared" si="93"/>
        <v>1000</v>
      </c>
      <c r="F811" s="33">
        <f t="shared" si="94"/>
        <v>2000</v>
      </c>
      <c r="G811" s="34">
        <f t="shared" si="95"/>
        <v>1600</v>
      </c>
      <c r="H811" s="72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</row>
    <row r="812" spans="1:22" s="106" customFormat="1" ht="60" customHeight="1" x14ac:dyDescent="0.2">
      <c r="A812" s="55">
        <v>746</v>
      </c>
      <c r="B812" s="121" t="s">
        <v>805</v>
      </c>
      <c r="C812" s="57" t="s">
        <v>275</v>
      </c>
      <c r="D812" s="122">
        <v>2000</v>
      </c>
      <c r="E812" s="33">
        <f t="shared" si="93"/>
        <v>1000</v>
      </c>
      <c r="F812" s="33">
        <f t="shared" si="94"/>
        <v>2000</v>
      </c>
      <c r="G812" s="34">
        <f t="shared" si="95"/>
        <v>1600</v>
      </c>
      <c r="H812" s="72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</row>
    <row r="813" spans="1:22" s="106" customFormat="1" ht="28.5" customHeight="1" x14ac:dyDescent="0.2">
      <c r="A813" s="63" t="s">
        <v>806</v>
      </c>
      <c r="B813" s="64"/>
      <c r="C813" s="64"/>
      <c r="D813" s="64"/>
      <c r="E813" s="64"/>
      <c r="F813" s="64"/>
      <c r="G813" s="65"/>
      <c r="H813" s="72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</row>
    <row r="814" spans="1:22" s="106" customFormat="1" ht="58.5" customHeight="1" x14ac:dyDescent="0.2">
      <c r="A814" s="55">
        <v>747</v>
      </c>
      <c r="B814" s="121" t="s">
        <v>807</v>
      </c>
      <c r="C814" s="57" t="s">
        <v>275</v>
      </c>
      <c r="D814" s="122">
        <v>1500</v>
      </c>
      <c r="E814" s="33">
        <f t="shared" ref="E814:E821" si="96">D814/2</f>
        <v>750</v>
      </c>
      <c r="F814" s="33">
        <f t="shared" ref="F814:F821" si="97">D814</f>
        <v>1500</v>
      </c>
      <c r="G814" s="34">
        <f t="shared" ref="G814:G821" si="98">D814*80%</f>
        <v>1200</v>
      </c>
      <c r="H814" s="72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</row>
    <row r="815" spans="1:22" s="106" customFormat="1" ht="58.5" customHeight="1" x14ac:dyDescent="0.2">
      <c r="A815" s="55">
        <v>748</v>
      </c>
      <c r="B815" s="121" t="s">
        <v>808</v>
      </c>
      <c r="C815" s="57" t="s">
        <v>275</v>
      </c>
      <c r="D815" s="122">
        <v>3000</v>
      </c>
      <c r="E815" s="33">
        <f t="shared" si="96"/>
        <v>1500</v>
      </c>
      <c r="F815" s="33">
        <f t="shared" si="97"/>
        <v>3000</v>
      </c>
      <c r="G815" s="34">
        <f t="shared" si="98"/>
        <v>2400</v>
      </c>
      <c r="H815" s="72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</row>
    <row r="816" spans="1:22" s="106" customFormat="1" ht="63" customHeight="1" x14ac:dyDescent="0.2">
      <c r="A816" s="55">
        <v>749</v>
      </c>
      <c r="B816" s="121" t="s">
        <v>809</v>
      </c>
      <c r="C816" s="57" t="s">
        <v>275</v>
      </c>
      <c r="D816" s="122">
        <v>1000</v>
      </c>
      <c r="E816" s="33">
        <f t="shared" si="96"/>
        <v>500</v>
      </c>
      <c r="F816" s="33">
        <f t="shared" si="97"/>
        <v>1000</v>
      </c>
      <c r="G816" s="34">
        <f t="shared" si="98"/>
        <v>800</v>
      </c>
      <c r="H816" s="72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</row>
    <row r="817" spans="1:22" s="106" customFormat="1" ht="65.25" customHeight="1" x14ac:dyDescent="0.2">
      <c r="A817" s="55">
        <v>750</v>
      </c>
      <c r="B817" s="121" t="s">
        <v>810</v>
      </c>
      <c r="C817" s="57" t="s">
        <v>275</v>
      </c>
      <c r="D817" s="122">
        <v>1000</v>
      </c>
      <c r="E817" s="33">
        <f t="shared" si="96"/>
        <v>500</v>
      </c>
      <c r="F817" s="33">
        <f t="shared" si="97"/>
        <v>1000</v>
      </c>
      <c r="G817" s="34">
        <f t="shared" si="98"/>
        <v>800</v>
      </c>
      <c r="H817" s="72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</row>
    <row r="818" spans="1:22" s="106" customFormat="1" ht="34.5" customHeight="1" x14ac:dyDescent="0.2">
      <c r="A818" s="55">
        <v>751</v>
      </c>
      <c r="B818" s="121" t="s">
        <v>811</v>
      </c>
      <c r="C818" s="57" t="s">
        <v>275</v>
      </c>
      <c r="D818" s="122">
        <v>3000</v>
      </c>
      <c r="E818" s="33">
        <f t="shared" si="96"/>
        <v>1500</v>
      </c>
      <c r="F818" s="33">
        <f t="shared" si="97"/>
        <v>3000</v>
      </c>
      <c r="G818" s="34">
        <f t="shared" si="98"/>
        <v>2400</v>
      </c>
      <c r="H818" s="72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</row>
    <row r="819" spans="1:22" s="106" customFormat="1" ht="59.25" customHeight="1" x14ac:dyDescent="0.2">
      <c r="A819" s="55">
        <v>752</v>
      </c>
      <c r="B819" s="121" t="s">
        <v>812</v>
      </c>
      <c r="C819" s="57" t="s">
        <v>275</v>
      </c>
      <c r="D819" s="122">
        <v>3000</v>
      </c>
      <c r="E819" s="33">
        <f t="shared" si="96"/>
        <v>1500</v>
      </c>
      <c r="F819" s="33">
        <f t="shared" si="97"/>
        <v>3000</v>
      </c>
      <c r="G819" s="34">
        <f t="shared" si="98"/>
        <v>2400</v>
      </c>
      <c r="H819" s="72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</row>
    <row r="820" spans="1:22" s="106" customFormat="1" ht="39" customHeight="1" x14ac:dyDescent="0.2">
      <c r="A820" s="55">
        <v>753</v>
      </c>
      <c r="B820" s="121" t="s">
        <v>813</v>
      </c>
      <c r="C820" s="57" t="s">
        <v>275</v>
      </c>
      <c r="D820" s="122">
        <v>3000</v>
      </c>
      <c r="E820" s="33">
        <f t="shared" si="96"/>
        <v>1500</v>
      </c>
      <c r="F820" s="33">
        <f t="shared" si="97"/>
        <v>3000</v>
      </c>
      <c r="G820" s="34">
        <f t="shared" si="98"/>
        <v>2400</v>
      </c>
      <c r="H820" s="72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</row>
    <row r="821" spans="1:22" s="106" customFormat="1" ht="60.75" customHeight="1" x14ac:dyDescent="0.2">
      <c r="A821" s="55">
        <v>754</v>
      </c>
      <c r="B821" s="121" t="s">
        <v>814</v>
      </c>
      <c r="C821" s="57" t="s">
        <v>275</v>
      </c>
      <c r="D821" s="122">
        <v>800</v>
      </c>
      <c r="E821" s="33">
        <f t="shared" si="96"/>
        <v>400</v>
      </c>
      <c r="F821" s="33">
        <f t="shared" si="97"/>
        <v>800</v>
      </c>
      <c r="G821" s="34">
        <f t="shared" si="98"/>
        <v>640</v>
      </c>
      <c r="H821" s="72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</row>
    <row r="822" spans="1:22" s="106" customFormat="1" ht="39.75" customHeight="1" x14ac:dyDescent="0.2">
      <c r="A822" s="130" t="s">
        <v>815</v>
      </c>
      <c r="B822" s="131"/>
      <c r="C822" s="131"/>
      <c r="D822" s="131"/>
      <c r="E822" s="131"/>
      <c r="F822" s="131"/>
      <c r="G822" s="132"/>
      <c r="H822" s="72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</row>
    <row r="823" spans="1:22" s="106" customFormat="1" ht="57" customHeight="1" x14ac:dyDescent="0.2">
      <c r="A823" s="30">
        <v>755</v>
      </c>
      <c r="B823" s="133" t="s">
        <v>816</v>
      </c>
      <c r="C823" s="32" t="s">
        <v>275</v>
      </c>
      <c r="D823" s="84">
        <v>1700.492689308174</v>
      </c>
      <c r="E823" s="33">
        <f t="shared" ref="E823:E828" si="99">D823/2</f>
        <v>850.24634465408701</v>
      </c>
      <c r="F823" s="33">
        <f t="shared" ref="F823:F828" si="100">D823</f>
        <v>1700.492689308174</v>
      </c>
      <c r="G823" s="34">
        <f t="shared" ref="G823:G828" si="101">D823*80%</f>
        <v>1360.3941514465394</v>
      </c>
      <c r="H823" s="72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</row>
    <row r="824" spans="1:22" s="106" customFormat="1" ht="42.75" customHeight="1" x14ac:dyDescent="0.2">
      <c r="A824" s="30">
        <v>756</v>
      </c>
      <c r="B824" s="133" t="s">
        <v>817</v>
      </c>
      <c r="C824" s="32" t="s">
        <v>275</v>
      </c>
      <c r="D824" s="84">
        <v>3800.4978996406071</v>
      </c>
      <c r="E824" s="33">
        <f t="shared" si="99"/>
        <v>1900.2489498203036</v>
      </c>
      <c r="F824" s="33">
        <f t="shared" si="100"/>
        <v>3800.4978996406071</v>
      </c>
      <c r="G824" s="34">
        <f t="shared" si="101"/>
        <v>3040.3983197124858</v>
      </c>
      <c r="H824" s="72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</row>
    <row r="825" spans="1:22" s="106" customFormat="1" ht="40.5" customHeight="1" x14ac:dyDescent="0.2">
      <c r="A825" s="30">
        <v>757</v>
      </c>
      <c r="B825" s="133" t="s">
        <v>818</v>
      </c>
      <c r="C825" s="32" t="s">
        <v>275</v>
      </c>
      <c r="D825" s="84">
        <v>3999.8930840943885</v>
      </c>
      <c r="E825" s="33">
        <f t="shared" si="99"/>
        <v>1999.9465420471943</v>
      </c>
      <c r="F825" s="33">
        <f t="shared" si="100"/>
        <v>3999.8930840943885</v>
      </c>
      <c r="G825" s="34">
        <f t="shared" si="101"/>
        <v>3199.914467275511</v>
      </c>
      <c r="H825" s="72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</row>
    <row r="826" spans="1:22" s="106" customFormat="1" ht="30" customHeight="1" x14ac:dyDescent="0.2">
      <c r="A826" s="30">
        <v>758</v>
      </c>
      <c r="B826" s="133" t="s">
        <v>819</v>
      </c>
      <c r="C826" s="32" t="s">
        <v>275</v>
      </c>
      <c r="D826" s="84">
        <v>3999.7734158871058</v>
      </c>
      <c r="E826" s="33">
        <f t="shared" si="99"/>
        <v>1999.8867079435529</v>
      </c>
      <c r="F826" s="33">
        <f t="shared" si="100"/>
        <v>3999.7734158871058</v>
      </c>
      <c r="G826" s="34">
        <f t="shared" si="101"/>
        <v>3199.8187327096848</v>
      </c>
      <c r="H826" s="72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</row>
    <row r="827" spans="1:22" s="106" customFormat="1" ht="24.75" customHeight="1" x14ac:dyDescent="0.2">
      <c r="A827" s="30">
        <v>759</v>
      </c>
      <c r="B827" s="133" t="s">
        <v>820</v>
      </c>
      <c r="C827" s="32" t="s">
        <v>275</v>
      </c>
      <c r="D827" s="84">
        <v>5999.7655444585353</v>
      </c>
      <c r="E827" s="33">
        <f>D827/2</f>
        <v>2999.8827722292676</v>
      </c>
      <c r="F827" s="33">
        <f>D827</f>
        <v>5999.7655444585353</v>
      </c>
      <c r="G827" s="34">
        <f>D827*80%</f>
        <v>4799.8124355668288</v>
      </c>
      <c r="H827" s="72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</row>
    <row r="828" spans="1:22" s="106" customFormat="1" ht="39" customHeight="1" x14ac:dyDescent="0.2">
      <c r="A828" s="30">
        <v>760</v>
      </c>
      <c r="B828" s="133" t="s">
        <v>821</v>
      </c>
      <c r="C828" s="32" t="s">
        <v>275</v>
      </c>
      <c r="D828" s="84">
        <v>1200.47363969663</v>
      </c>
      <c r="E828" s="33">
        <f t="shared" si="99"/>
        <v>600.23681984831501</v>
      </c>
      <c r="F828" s="33">
        <f t="shared" si="100"/>
        <v>1200.47363969663</v>
      </c>
      <c r="G828" s="34">
        <f t="shared" si="101"/>
        <v>960.37891175730408</v>
      </c>
      <c r="H828" s="72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</row>
    <row r="829" spans="1:22" s="106" customFormat="1" ht="36.75" customHeight="1" x14ac:dyDescent="0.2">
      <c r="A829" s="130" t="s">
        <v>822</v>
      </c>
      <c r="B829" s="131"/>
      <c r="C829" s="131"/>
      <c r="D829" s="131"/>
      <c r="E829" s="131"/>
      <c r="F829" s="131"/>
      <c r="G829" s="132"/>
      <c r="H829" s="72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</row>
    <row r="830" spans="1:22" s="106" customFormat="1" ht="27" customHeight="1" x14ac:dyDescent="0.2">
      <c r="A830" s="55">
        <v>761</v>
      </c>
      <c r="B830" s="31" t="s">
        <v>823</v>
      </c>
      <c r="C830" s="57" t="s">
        <v>275</v>
      </c>
      <c r="D830" s="33">
        <v>1740</v>
      </c>
      <c r="E830" s="33">
        <f t="shared" ref="E830:E872" si="102">D830/2</f>
        <v>870</v>
      </c>
      <c r="F830" s="33">
        <f>D830</f>
        <v>1740</v>
      </c>
      <c r="G830" s="34">
        <f t="shared" ref="G830:G875" si="103">D830*80%</f>
        <v>1392</v>
      </c>
      <c r="H830" s="72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</row>
    <row r="831" spans="1:22" s="106" customFormat="1" ht="27.75" customHeight="1" x14ac:dyDescent="0.2">
      <c r="A831" s="55">
        <v>762</v>
      </c>
      <c r="B831" s="31" t="s">
        <v>824</v>
      </c>
      <c r="C831" s="57" t="s">
        <v>275</v>
      </c>
      <c r="D831" s="33">
        <v>26140</v>
      </c>
      <c r="E831" s="33">
        <f t="shared" si="102"/>
        <v>13070</v>
      </c>
      <c r="F831" s="33">
        <f t="shared" ref="F831:F875" si="104">D831</f>
        <v>26140</v>
      </c>
      <c r="G831" s="34">
        <f t="shared" si="103"/>
        <v>20912</v>
      </c>
      <c r="H831" s="72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</row>
    <row r="832" spans="1:22" s="106" customFormat="1" ht="28.5" customHeight="1" x14ac:dyDescent="0.2">
      <c r="A832" s="55">
        <v>763</v>
      </c>
      <c r="B832" s="31" t="s">
        <v>825</v>
      </c>
      <c r="C832" s="57" t="s">
        <v>275</v>
      </c>
      <c r="D832" s="33">
        <v>29500</v>
      </c>
      <c r="E832" s="33">
        <f t="shared" si="102"/>
        <v>14750</v>
      </c>
      <c r="F832" s="33">
        <f t="shared" si="104"/>
        <v>29500</v>
      </c>
      <c r="G832" s="34">
        <f t="shared" si="103"/>
        <v>23600</v>
      </c>
      <c r="H832" s="72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</row>
    <row r="833" spans="1:22" s="106" customFormat="1" ht="24.75" customHeight="1" x14ac:dyDescent="0.2">
      <c r="A833" s="55">
        <v>764</v>
      </c>
      <c r="B833" s="31" t="s">
        <v>826</v>
      </c>
      <c r="C833" s="57" t="s">
        <v>275</v>
      </c>
      <c r="D833" s="33">
        <v>36480</v>
      </c>
      <c r="E833" s="33">
        <f t="shared" si="102"/>
        <v>18240</v>
      </c>
      <c r="F833" s="33">
        <f t="shared" si="104"/>
        <v>36480</v>
      </c>
      <c r="G833" s="34">
        <f t="shared" si="103"/>
        <v>29184</v>
      </c>
      <c r="H833" s="72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</row>
    <row r="834" spans="1:22" s="106" customFormat="1" ht="24.75" customHeight="1" x14ac:dyDescent="0.2">
      <c r="A834" s="55">
        <v>765</v>
      </c>
      <c r="B834" s="31" t="s">
        <v>827</v>
      </c>
      <c r="C834" s="57" t="s">
        <v>275</v>
      </c>
      <c r="D834" s="33">
        <v>48180</v>
      </c>
      <c r="E834" s="33">
        <f t="shared" si="102"/>
        <v>24090</v>
      </c>
      <c r="F834" s="33">
        <f t="shared" si="104"/>
        <v>48180</v>
      </c>
      <c r="G834" s="34">
        <f t="shared" si="103"/>
        <v>38544</v>
      </c>
      <c r="H834" s="72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</row>
    <row r="835" spans="1:22" s="106" customFormat="1" ht="34.5" customHeight="1" x14ac:dyDescent="0.2">
      <c r="A835" s="55">
        <v>766</v>
      </c>
      <c r="B835" s="31" t="s">
        <v>828</v>
      </c>
      <c r="C835" s="57" t="s">
        <v>54</v>
      </c>
      <c r="D835" s="33">
        <v>12000</v>
      </c>
      <c r="E835" s="33">
        <f t="shared" si="102"/>
        <v>6000</v>
      </c>
      <c r="F835" s="33">
        <f t="shared" si="104"/>
        <v>12000</v>
      </c>
      <c r="G835" s="34">
        <f t="shared" si="103"/>
        <v>9600</v>
      </c>
      <c r="H835" s="72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</row>
    <row r="836" spans="1:22" s="106" customFormat="1" ht="28.5" customHeight="1" x14ac:dyDescent="0.2">
      <c r="A836" s="55">
        <v>767</v>
      </c>
      <c r="B836" s="31" t="s">
        <v>829</v>
      </c>
      <c r="C836" s="57" t="s">
        <v>54</v>
      </c>
      <c r="D836" s="33">
        <v>15000</v>
      </c>
      <c r="E836" s="33">
        <v>7500</v>
      </c>
      <c r="F836" s="33">
        <f t="shared" si="104"/>
        <v>15000</v>
      </c>
      <c r="G836" s="34">
        <f t="shared" si="103"/>
        <v>12000</v>
      </c>
      <c r="H836" s="72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</row>
    <row r="837" spans="1:22" s="106" customFormat="1" ht="37.5" customHeight="1" x14ac:dyDescent="0.2">
      <c r="A837" s="55">
        <v>768</v>
      </c>
      <c r="B837" s="31" t="s">
        <v>830</v>
      </c>
      <c r="C837" s="57" t="s">
        <v>54</v>
      </c>
      <c r="D837" s="33">
        <v>3800</v>
      </c>
      <c r="E837" s="33">
        <f t="shared" si="102"/>
        <v>1900</v>
      </c>
      <c r="F837" s="33">
        <f t="shared" si="104"/>
        <v>3800</v>
      </c>
      <c r="G837" s="34">
        <f t="shared" si="103"/>
        <v>3040</v>
      </c>
      <c r="H837" s="72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</row>
    <row r="838" spans="1:22" s="106" customFormat="1" ht="35.25" customHeight="1" x14ac:dyDescent="0.2">
      <c r="A838" s="55">
        <v>769</v>
      </c>
      <c r="B838" s="31" t="s">
        <v>831</v>
      </c>
      <c r="C838" s="57" t="s">
        <v>54</v>
      </c>
      <c r="D838" s="33">
        <v>12000</v>
      </c>
      <c r="E838" s="33">
        <f t="shared" si="102"/>
        <v>6000</v>
      </c>
      <c r="F838" s="33">
        <f t="shared" si="104"/>
        <v>12000</v>
      </c>
      <c r="G838" s="34">
        <f t="shared" si="103"/>
        <v>9600</v>
      </c>
      <c r="H838" s="72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</row>
    <row r="839" spans="1:22" s="106" customFormat="1" ht="32.25" customHeight="1" x14ac:dyDescent="0.2">
      <c r="A839" s="55">
        <v>770</v>
      </c>
      <c r="B839" s="31" t="s">
        <v>832</v>
      </c>
      <c r="C839" s="57" t="s">
        <v>275</v>
      </c>
      <c r="D839" s="33">
        <v>6000</v>
      </c>
      <c r="E839" s="33">
        <f t="shared" si="102"/>
        <v>3000</v>
      </c>
      <c r="F839" s="33">
        <f t="shared" si="104"/>
        <v>6000</v>
      </c>
      <c r="G839" s="34">
        <f t="shared" si="103"/>
        <v>4800</v>
      </c>
      <c r="H839" s="72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</row>
    <row r="840" spans="1:22" s="106" customFormat="1" ht="32.25" customHeight="1" x14ac:dyDescent="0.2">
      <c r="A840" s="55">
        <v>771</v>
      </c>
      <c r="B840" s="31" t="s">
        <v>833</v>
      </c>
      <c r="C840" s="57" t="s">
        <v>275</v>
      </c>
      <c r="D840" s="33">
        <v>70350</v>
      </c>
      <c r="E840" s="33">
        <v>70350</v>
      </c>
      <c r="F840" s="33">
        <f t="shared" si="104"/>
        <v>70350</v>
      </c>
      <c r="G840" s="34">
        <f t="shared" si="103"/>
        <v>56280</v>
      </c>
      <c r="H840" s="72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</row>
    <row r="841" spans="1:22" s="106" customFormat="1" ht="32.25" customHeight="1" x14ac:dyDescent="0.2">
      <c r="A841" s="55">
        <v>772</v>
      </c>
      <c r="B841" s="31" t="s">
        <v>834</v>
      </c>
      <c r="C841" s="57" t="s">
        <v>275</v>
      </c>
      <c r="D841" s="33">
        <v>46800</v>
      </c>
      <c r="E841" s="33">
        <v>46800</v>
      </c>
      <c r="F841" s="33">
        <f t="shared" si="104"/>
        <v>46800</v>
      </c>
      <c r="G841" s="34">
        <f t="shared" si="103"/>
        <v>37440</v>
      </c>
      <c r="H841" s="72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</row>
    <row r="842" spans="1:22" s="106" customFormat="1" ht="37.5" customHeight="1" x14ac:dyDescent="0.2">
      <c r="A842" s="55">
        <v>773</v>
      </c>
      <c r="B842" s="31" t="s">
        <v>835</v>
      </c>
      <c r="C842" s="57" t="s">
        <v>275</v>
      </c>
      <c r="D842" s="33">
        <v>7150</v>
      </c>
      <c r="E842" s="33">
        <f t="shared" si="102"/>
        <v>3575</v>
      </c>
      <c r="F842" s="33">
        <f t="shared" si="104"/>
        <v>7150</v>
      </c>
      <c r="G842" s="34">
        <f t="shared" si="103"/>
        <v>5720</v>
      </c>
      <c r="H842" s="72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</row>
    <row r="843" spans="1:22" s="106" customFormat="1" ht="24.75" customHeight="1" x14ac:dyDescent="0.2">
      <c r="A843" s="55">
        <v>774</v>
      </c>
      <c r="B843" s="31" t="s">
        <v>836</v>
      </c>
      <c r="C843" s="57" t="s">
        <v>275</v>
      </c>
      <c r="D843" s="33">
        <v>7120</v>
      </c>
      <c r="E843" s="33">
        <f t="shared" si="102"/>
        <v>3560</v>
      </c>
      <c r="F843" s="33">
        <f t="shared" si="104"/>
        <v>7120</v>
      </c>
      <c r="G843" s="34">
        <f t="shared" si="103"/>
        <v>5696</v>
      </c>
      <c r="H843" s="72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</row>
    <row r="844" spans="1:22" s="106" customFormat="1" ht="38.25" customHeight="1" x14ac:dyDescent="0.2">
      <c r="A844" s="55">
        <v>775</v>
      </c>
      <c r="B844" s="31" t="s">
        <v>837</v>
      </c>
      <c r="C844" s="57" t="s">
        <v>275</v>
      </c>
      <c r="D844" s="33">
        <v>1500</v>
      </c>
      <c r="E844" s="33">
        <f t="shared" si="102"/>
        <v>750</v>
      </c>
      <c r="F844" s="33">
        <f t="shared" si="104"/>
        <v>1500</v>
      </c>
      <c r="G844" s="34">
        <f t="shared" si="103"/>
        <v>1200</v>
      </c>
      <c r="H844" s="72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</row>
    <row r="845" spans="1:22" s="106" customFormat="1" ht="30.75" customHeight="1" x14ac:dyDescent="0.2">
      <c r="A845" s="55">
        <v>776</v>
      </c>
      <c r="B845" s="31" t="s">
        <v>838</v>
      </c>
      <c r="C845" s="57" t="s">
        <v>275</v>
      </c>
      <c r="D845" s="33">
        <v>1830</v>
      </c>
      <c r="E845" s="33">
        <f t="shared" si="102"/>
        <v>915</v>
      </c>
      <c r="F845" s="33">
        <f t="shared" si="104"/>
        <v>1830</v>
      </c>
      <c r="G845" s="34">
        <f t="shared" si="103"/>
        <v>1464</v>
      </c>
      <c r="H845" s="72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</row>
    <row r="846" spans="1:22" s="106" customFormat="1" ht="34.5" customHeight="1" x14ac:dyDescent="0.2">
      <c r="A846" s="55">
        <v>777</v>
      </c>
      <c r="B846" s="31" t="s">
        <v>839</v>
      </c>
      <c r="C846" s="57" t="s">
        <v>275</v>
      </c>
      <c r="D846" s="33">
        <v>1400</v>
      </c>
      <c r="E846" s="33">
        <f t="shared" si="102"/>
        <v>700</v>
      </c>
      <c r="F846" s="33">
        <f t="shared" si="104"/>
        <v>1400</v>
      </c>
      <c r="G846" s="34">
        <f t="shared" si="103"/>
        <v>1120</v>
      </c>
      <c r="H846" s="72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</row>
    <row r="847" spans="1:22" s="106" customFormat="1" ht="42.75" customHeight="1" x14ac:dyDescent="0.2">
      <c r="A847" s="55">
        <v>778</v>
      </c>
      <c r="B847" s="31" t="s">
        <v>840</v>
      </c>
      <c r="C847" s="57" t="s">
        <v>275</v>
      </c>
      <c r="D847" s="33">
        <v>4600</v>
      </c>
      <c r="E847" s="33">
        <f t="shared" si="102"/>
        <v>2300</v>
      </c>
      <c r="F847" s="33">
        <f t="shared" si="104"/>
        <v>4600</v>
      </c>
      <c r="G847" s="34">
        <f t="shared" si="103"/>
        <v>3680</v>
      </c>
      <c r="H847" s="72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</row>
    <row r="848" spans="1:22" s="106" customFormat="1" ht="45.75" customHeight="1" x14ac:dyDescent="0.2">
      <c r="A848" s="55">
        <v>779</v>
      </c>
      <c r="B848" s="31" t="s">
        <v>841</v>
      </c>
      <c r="C848" s="57" t="s">
        <v>275</v>
      </c>
      <c r="D848" s="33">
        <v>4570</v>
      </c>
      <c r="E848" s="33">
        <f t="shared" si="102"/>
        <v>2285</v>
      </c>
      <c r="F848" s="33">
        <f t="shared" si="104"/>
        <v>4570</v>
      </c>
      <c r="G848" s="34">
        <f t="shared" si="103"/>
        <v>3656</v>
      </c>
      <c r="H848" s="72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</row>
    <row r="849" spans="1:22" s="106" customFormat="1" ht="24.75" customHeight="1" x14ac:dyDescent="0.2">
      <c r="A849" s="55">
        <v>780</v>
      </c>
      <c r="B849" s="31" t="s">
        <v>842</v>
      </c>
      <c r="C849" s="57" t="s">
        <v>275</v>
      </c>
      <c r="D849" s="33">
        <v>5100</v>
      </c>
      <c r="E849" s="33">
        <f t="shared" si="102"/>
        <v>2550</v>
      </c>
      <c r="F849" s="33">
        <f t="shared" si="104"/>
        <v>5100</v>
      </c>
      <c r="G849" s="34">
        <f t="shared" si="103"/>
        <v>4080</v>
      </c>
      <c r="H849" s="72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</row>
    <row r="850" spans="1:22" s="106" customFormat="1" ht="24.75" customHeight="1" x14ac:dyDescent="0.2">
      <c r="A850" s="55">
        <v>781</v>
      </c>
      <c r="B850" s="31" t="s">
        <v>843</v>
      </c>
      <c r="C850" s="57" t="s">
        <v>275</v>
      </c>
      <c r="D850" s="33">
        <v>3070</v>
      </c>
      <c r="E850" s="33">
        <f t="shared" si="102"/>
        <v>1535</v>
      </c>
      <c r="F850" s="33">
        <f t="shared" si="104"/>
        <v>3070</v>
      </c>
      <c r="G850" s="34">
        <f t="shared" si="103"/>
        <v>2456</v>
      </c>
      <c r="H850" s="72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</row>
    <row r="851" spans="1:22" s="106" customFormat="1" ht="24.75" customHeight="1" x14ac:dyDescent="0.2">
      <c r="A851" s="55">
        <v>782</v>
      </c>
      <c r="B851" s="31" t="s">
        <v>844</v>
      </c>
      <c r="C851" s="57" t="s">
        <v>275</v>
      </c>
      <c r="D851" s="33">
        <v>7500</v>
      </c>
      <c r="E851" s="33">
        <f t="shared" si="102"/>
        <v>3750</v>
      </c>
      <c r="F851" s="33">
        <f t="shared" si="104"/>
        <v>7500</v>
      </c>
      <c r="G851" s="34">
        <f t="shared" si="103"/>
        <v>6000</v>
      </c>
      <c r="H851" s="72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</row>
    <row r="852" spans="1:22" s="106" customFormat="1" ht="24.75" customHeight="1" x14ac:dyDescent="0.2">
      <c r="A852" s="55">
        <v>783</v>
      </c>
      <c r="B852" s="31" t="s">
        <v>845</v>
      </c>
      <c r="C852" s="57" t="s">
        <v>275</v>
      </c>
      <c r="D852" s="33">
        <v>3260</v>
      </c>
      <c r="E852" s="33">
        <f t="shared" si="102"/>
        <v>1630</v>
      </c>
      <c r="F852" s="33">
        <f t="shared" si="104"/>
        <v>3260</v>
      </c>
      <c r="G852" s="34">
        <f t="shared" si="103"/>
        <v>2608</v>
      </c>
      <c r="H852" s="72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</row>
    <row r="853" spans="1:22" s="106" customFormat="1" ht="24.75" customHeight="1" x14ac:dyDescent="0.2">
      <c r="A853" s="55">
        <v>784</v>
      </c>
      <c r="B853" s="31" t="s">
        <v>846</v>
      </c>
      <c r="C853" s="57" t="s">
        <v>275</v>
      </c>
      <c r="D853" s="33">
        <v>3440</v>
      </c>
      <c r="E853" s="33">
        <f t="shared" si="102"/>
        <v>1720</v>
      </c>
      <c r="F853" s="33">
        <f t="shared" si="104"/>
        <v>3440</v>
      </c>
      <c r="G853" s="34">
        <f t="shared" si="103"/>
        <v>2752</v>
      </c>
      <c r="H853" s="72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</row>
    <row r="854" spans="1:22" s="106" customFormat="1" ht="24.75" customHeight="1" x14ac:dyDescent="0.2">
      <c r="A854" s="55">
        <v>785</v>
      </c>
      <c r="B854" s="31" t="s">
        <v>847</v>
      </c>
      <c r="C854" s="57" t="s">
        <v>275</v>
      </c>
      <c r="D854" s="33">
        <v>5890</v>
      </c>
      <c r="E854" s="33">
        <f t="shared" si="102"/>
        <v>2945</v>
      </c>
      <c r="F854" s="33">
        <f t="shared" si="104"/>
        <v>5890</v>
      </c>
      <c r="G854" s="34">
        <f t="shared" si="103"/>
        <v>4712</v>
      </c>
      <c r="H854" s="72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</row>
    <row r="855" spans="1:22" s="106" customFormat="1" ht="29.25" customHeight="1" x14ac:dyDescent="0.2">
      <c r="A855" s="55">
        <v>786</v>
      </c>
      <c r="B855" s="31" t="s">
        <v>848</v>
      </c>
      <c r="C855" s="57" t="s">
        <v>275</v>
      </c>
      <c r="D855" s="33">
        <v>7000</v>
      </c>
      <c r="E855" s="33">
        <f t="shared" si="102"/>
        <v>3500</v>
      </c>
      <c r="F855" s="33">
        <f t="shared" si="104"/>
        <v>7000</v>
      </c>
      <c r="G855" s="34">
        <f t="shared" si="103"/>
        <v>5600</v>
      </c>
      <c r="H855" s="72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</row>
    <row r="856" spans="1:22" s="106" customFormat="1" ht="39" customHeight="1" x14ac:dyDescent="0.2">
      <c r="A856" s="55">
        <v>787</v>
      </c>
      <c r="B856" s="31" t="s">
        <v>849</v>
      </c>
      <c r="C856" s="57" t="s">
        <v>275</v>
      </c>
      <c r="D856" s="33">
        <v>2840</v>
      </c>
      <c r="E856" s="33">
        <f t="shared" si="102"/>
        <v>1420</v>
      </c>
      <c r="F856" s="33">
        <f t="shared" si="104"/>
        <v>2840</v>
      </c>
      <c r="G856" s="34">
        <f t="shared" si="103"/>
        <v>2272</v>
      </c>
      <c r="H856" s="72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</row>
    <row r="857" spans="1:22" s="106" customFormat="1" ht="24.75" customHeight="1" x14ac:dyDescent="0.2">
      <c r="A857" s="55">
        <v>788</v>
      </c>
      <c r="B857" s="31" t="s">
        <v>850</v>
      </c>
      <c r="C857" s="57" t="s">
        <v>54</v>
      </c>
      <c r="D857" s="33">
        <v>10000</v>
      </c>
      <c r="E857" s="33">
        <f t="shared" si="102"/>
        <v>5000</v>
      </c>
      <c r="F857" s="33">
        <f t="shared" si="104"/>
        <v>10000</v>
      </c>
      <c r="G857" s="34">
        <f t="shared" si="103"/>
        <v>8000</v>
      </c>
      <c r="H857" s="72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</row>
    <row r="858" spans="1:22" s="106" customFormat="1" ht="24.75" customHeight="1" x14ac:dyDescent="0.2">
      <c r="A858" s="55">
        <v>789</v>
      </c>
      <c r="B858" s="31" t="s">
        <v>851</v>
      </c>
      <c r="C858" s="57" t="s">
        <v>275</v>
      </c>
      <c r="D858" s="33">
        <v>37400</v>
      </c>
      <c r="E858" s="33">
        <v>37400</v>
      </c>
      <c r="F858" s="33">
        <f t="shared" si="104"/>
        <v>37400</v>
      </c>
      <c r="G858" s="34">
        <f t="shared" si="103"/>
        <v>29920</v>
      </c>
      <c r="H858" s="72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</row>
    <row r="859" spans="1:22" s="106" customFormat="1" ht="24.75" customHeight="1" x14ac:dyDescent="0.2">
      <c r="A859" s="55">
        <v>790</v>
      </c>
      <c r="B859" s="31" t="s">
        <v>852</v>
      </c>
      <c r="C859" s="57" t="s">
        <v>54</v>
      </c>
      <c r="D859" s="33">
        <v>5000</v>
      </c>
      <c r="E859" s="33">
        <f>D859/2</f>
        <v>2500</v>
      </c>
      <c r="F859" s="33">
        <f t="shared" si="104"/>
        <v>5000</v>
      </c>
      <c r="G859" s="34">
        <f t="shared" si="103"/>
        <v>4000</v>
      </c>
      <c r="H859" s="72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</row>
    <row r="860" spans="1:22" s="106" customFormat="1" ht="24.75" customHeight="1" x14ac:dyDescent="0.2">
      <c r="A860" s="55">
        <v>791</v>
      </c>
      <c r="B860" s="31" t="s">
        <v>853</v>
      </c>
      <c r="C860" s="57" t="s">
        <v>54</v>
      </c>
      <c r="D860" s="33">
        <v>2500</v>
      </c>
      <c r="E860" s="33">
        <f>D860/2</f>
        <v>1250</v>
      </c>
      <c r="F860" s="33">
        <f t="shared" si="104"/>
        <v>2500</v>
      </c>
      <c r="G860" s="34">
        <f t="shared" si="103"/>
        <v>2000</v>
      </c>
      <c r="H860" s="72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</row>
    <row r="861" spans="1:22" s="106" customFormat="1" ht="24.75" customHeight="1" x14ac:dyDescent="0.2">
      <c r="A861" s="55">
        <v>792</v>
      </c>
      <c r="B861" s="31" t="s">
        <v>854</v>
      </c>
      <c r="C861" s="57" t="s">
        <v>54</v>
      </c>
      <c r="D861" s="33">
        <v>3500</v>
      </c>
      <c r="E861" s="33">
        <f t="shared" si="102"/>
        <v>1750</v>
      </c>
      <c r="F861" s="33">
        <f t="shared" si="104"/>
        <v>3500</v>
      </c>
      <c r="G861" s="34">
        <f t="shared" si="103"/>
        <v>2800</v>
      </c>
      <c r="H861" s="72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</row>
    <row r="862" spans="1:22" s="106" customFormat="1" ht="24.75" customHeight="1" x14ac:dyDescent="0.2">
      <c r="A862" s="55">
        <v>793</v>
      </c>
      <c r="B862" s="31" t="s">
        <v>855</v>
      </c>
      <c r="C862" s="57" t="s">
        <v>54</v>
      </c>
      <c r="D862" s="33">
        <v>5500</v>
      </c>
      <c r="E862" s="33">
        <f t="shared" si="102"/>
        <v>2750</v>
      </c>
      <c r="F862" s="33">
        <f t="shared" si="104"/>
        <v>5500</v>
      </c>
      <c r="G862" s="34">
        <f t="shared" si="103"/>
        <v>4400</v>
      </c>
      <c r="H862" s="72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</row>
    <row r="863" spans="1:22" s="106" customFormat="1" ht="24.75" customHeight="1" x14ac:dyDescent="0.2">
      <c r="A863" s="55">
        <v>794</v>
      </c>
      <c r="B863" s="31" t="s">
        <v>856</v>
      </c>
      <c r="C863" s="57" t="s">
        <v>54</v>
      </c>
      <c r="D863" s="33">
        <v>3500</v>
      </c>
      <c r="E863" s="33">
        <f t="shared" si="102"/>
        <v>1750</v>
      </c>
      <c r="F863" s="33">
        <f t="shared" si="104"/>
        <v>3500</v>
      </c>
      <c r="G863" s="34">
        <f t="shared" si="103"/>
        <v>2800</v>
      </c>
      <c r="H863" s="72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</row>
    <row r="864" spans="1:22" s="106" customFormat="1" ht="38.25" customHeight="1" x14ac:dyDescent="0.2">
      <c r="A864" s="55">
        <v>795</v>
      </c>
      <c r="B864" s="31" t="s">
        <v>857</v>
      </c>
      <c r="C864" s="57" t="s">
        <v>54</v>
      </c>
      <c r="D864" s="33">
        <v>5700</v>
      </c>
      <c r="E864" s="33">
        <f t="shared" si="102"/>
        <v>2850</v>
      </c>
      <c r="F864" s="33">
        <f t="shared" si="104"/>
        <v>5700</v>
      </c>
      <c r="G864" s="34">
        <f t="shared" si="103"/>
        <v>4560</v>
      </c>
      <c r="H864" s="72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</row>
    <row r="865" spans="1:22" s="106" customFormat="1" ht="36.75" customHeight="1" x14ac:dyDescent="0.2">
      <c r="A865" s="55">
        <v>796</v>
      </c>
      <c r="B865" s="31" t="s">
        <v>858</v>
      </c>
      <c r="C865" s="57" t="s">
        <v>54</v>
      </c>
      <c r="D865" s="33">
        <v>350</v>
      </c>
      <c r="E865" s="33">
        <f t="shared" si="102"/>
        <v>175</v>
      </c>
      <c r="F865" s="33">
        <f t="shared" si="104"/>
        <v>350</v>
      </c>
      <c r="G865" s="34">
        <f t="shared" si="103"/>
        <v>280</v>
      </c>
      <c r="H865" s="72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</row>
    <row r="866" spans="1:22" s="106" customFormat="1" ht="45.75" customHeight="1" x14ac:dyDescent="0.2">
      <c r="A866" s="55">
        <v>797</v>
      </c>
      <c r="B866" s="31" t="s">
        <v>859</v>
      </c>
      <c r="C866" s="57" t="s">
        <v>275</v>
      </c>
      <c r="D866" s="33">
        <v>5000</v>
      </c>
      <c r="E866" s="33">
        <f t="shared" si="102"/>
        <v>2500</v>
      </c>
      <c r="F866" s="33">
        <f t="shared" si="104"/>
        <v>5000</v>
      </c>
      <c r="G866" s="34">
        <f t="shared" si="103"/>
        <v>4000</v>
      </c>
      <c r="H866" s="72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</row>
    <row r="867" spans="1:22" s="106" customFormat="1" ht="42" customHeight="1" x14ac:dyDescent="0.2">
      <c r="A867" s="55">
        <v>798</v>
      </c>
      <c r="B867" s="31" t="s">
        <v>860</v>
      </c>
      <c r="C867" s="57" t="s">
        <v>275</v>
      </c>
      <c r="D867" s="33">
        <v>4600</v>
      </c>
      <c r="E867" s="33">
        <f t="shared" si="102"/>
        <v>2300</v>
      </c>
      <c r="F867" s="33">
        <f t="shared" si="104"/>
        <v>4600</v>
      </c>
      <c r="G867" s="34">
        <f t="shared" si="103"/>
        <v>3680</v>
      </c>
      <c r="H867" s="72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</row>
    <row r="868" spans="1:22" s="106" customFormat="1" ht="48.75" customHeight="1" x14ac:dyDescent="0.2">
      <c r="A868" s="55">
        <v>799</v>
      </c>
      <c r="B868" s="31" t="s">
        <v>861</v>
      </c>
      <c r="C868" s="57" t="s">
        <v>275</v>
      </c>
      <c r="D868" s="33">
        <v>5660</v>
      </c>
      <c r="E868" s="33">
        <f t="shared" si="102"/>
        <v>2830</v>
      </c>
      <c r="F868" s="33">
        <f t="shared" si="104"/>
        <v>5660</v>
      </c>
      <c r="G868" s="34">
        <f t="shared" si="103"/>
        <v>4528</v>
      </c>
      <c r="H868" s="72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</row>
    <row r="869" spans="1:22" s="106" customFormat="1" ht="39.75" customHeight="1" x14ac:dyDescent="0.2">
      <c r="A869" s="55">
        <v>800</v>
      </c>
      <c r="B869" s="31" t="s">
        <v>862</v>
      </c>
      <c r="C869" s="57" t="s">
        <v>275</v>
      </c>
      <c r="D869" s="33">
        <v>5660</v>
      </c>
      <c r="E869" s="33">
        <f t="shared" si="102"/>
        <v>2830</v>
      </c>
      <c r="F869" s="33">
        <f t="shared" si="104"/>
        <v>5660</v>
      </c>
      <c r="G869" s="34">
        <f t="shared" si="103"/>
        <v>4528</v>
      </c>
      <c r="H869" s="72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</row>
    <row r="870" spans="1:22" s="106" customFormat="1" ht="38.25" customHeight="1" x14ac:dyDescent="0.2">
      <c r="A870" s="55">
        <v>801</v>
      </c>
      <c r="B870" s="31" t="s">
        <v>863</v>
      </c>
      <c r="C870" s="57" t="s">
        <v>275</v>
      </c>
      <c r="D870" s="33">
        <v>5660</v>
      </c>
      <c r="E870" s="33">
        <f t="shared" si="102"/>
        <v>2830</v>
      </c>
      <c r="F870" s="33">
        <f t="shared" si="104"/>
        <v>5660</v>
      </c>
      <c r="G870" s="34">
        <f t="shared" si="103"/>
        <v>4528</v>
      </c>
      <c r="H870" s="72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</row>
    <row r="871" spans="1:22" s="106" customFormat="1" ht="37.5" customHeight="1" x14ac:dyDescent="0.2">
      <c r="A871" s="55">
        <v>802</v>
      </c>
      <c r="B871" s="31" t="s">
        <v>864</v>
      </c>
      <c r="C871" s="57" t="s">
        <v>275</v>
      </c>
      <c r="D871" s="33">
        <v>4570</v>
      </c>
      <c r="E871" s="33">
        <f t="shared" si="102"/>
        <v>2285</v>
      </c>
      <c r="F871" s="33">
        <f t="shared" si="104"/>
        <v>4570</v>
      </c>
      <c r="G871" s="34">
        <f t="shared" si="103"/>
        <v>3656</v>
      </c>
      <c r="H871" s="72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</row>
    <row r="872" spans="1:22" s="106" customFormat="1" ht="24.75" customHeight="1" x14ac:dyDescent="0.2">
      <c r="A872" s="55">
        <v>803</v>
      </c>
      <c r="B872" s="31" t="s">
        <v>865</v>
      </c>
      <c r="C872" s="57" t="s">
        <v>275</v>
      </c>
      <c r="D872" s="33">
        <v>4000</v>
      </c>
      <c r="E872" s="33">
        <f t="shared" si="102"/>
        <v>2000</v>
      </c>
      <c r="F872" s="33">
        <f t="shared" si="104"/>
        <v>4000</v>
      </c>
      <c r="G872" s="34">
        <f t="shared" si="103"/>
        <v>3200</v>
      </c>
      <c r="H872" s="72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</row>
    <row r="873" spans="1:22" s="106" customFormat="1" ht="33" customHeight="1" x14ac:dyDescent="0.2">
      <c r="A873" s="55">
        <v>804</v>
      </c>
      <c r="B873" s="31" t="s">
        <v>866</v>
      </c>
      <c r="C873" s="57" t="s">
        <v>275</v>
      </c>
      <c r="D873" s="33">
        <v>61050</v>
      </c>
      <c r="E873" s="33">
        <v>61050</v>
      </c>
      <c r="F873" s="33">
        <f t="shared" si="104"/>
        <v>61050</v>
      </c>
      <c r="G873" s="34">
        <f t="shared" si="103"/>
        <v>48840</v>
      </c>
      <c r="H873" s="72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</row>
    <row r="874" spans="1:22" s="106" customFormat="1" ht="30.75" customHeight="1" x14ac:dyDescent="0.2">
      <c r="A874" s="55">
        <v>805</v>
      </c>
      <c r="B874" s="31" t="s">
        <v>867</v>
      </c>
      <c r="C874" s="57" t="s">
        <v>275</v>
      </c>
      <c r="D874" s="33">
        <v>17650</v>
      </c>
      <c r="E874" s="33">
        <v>17650</v>
      </c>
      <c r="F874" s="33">
        <f t="shared" si="104"/>
        <v>17650</v>
      </c>
      <c r="G874" s="34">
        <f t="shared" si="103"/>
        <v>14120</v>
      </c>
      <c r="H874" s="72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</row>
    <row r="875" spans="1:22" s="106" customFormat="1" ht="39" customHeight="1" x14ac:dyDescent="0.2">
      <c r="A875" s="55">
        <v>806</v>
      </c>
      <c r="B875" s="31" t="s">
        <v>868</v>
      </c>
      <c r="C875" s="57" t="s">
        <v>275</v>
      </c>
      <c r="D875" s="33">
        <v>12990</v>
      </c>
      <c r="E875" s="33">
        <v>12990</v>
      </c>
      <c r="F875" s="33">
        <f t="shared" si="104"/>
        <v>12990</v>
      </c>
      <c r="G875" s="34">
        <f t="shared" si="103"/>
        <v>10392</v>
      </c>
      <c r="H875" s="72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</row>
    <row r="876" spans="1:22" s="106" customFormat="1" ht="30.75" customHeight="1" x14ac:dyDescent="0.2">
      <c r="A876" s="46" t="s">
        <v>869</v>
      </c>
      <c r="B876" s="47"/>
      <c r="C876" s="47"/>
      <c r="D876" s="47"/>
      <c r="E876" s="47"/>
      <c r="F876" s="47"/>
      <c r="G876" s="48"/>
      <c r="H876" s="72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</row>
    <row r="877" spans="1:22" s="106" customFormat="1" ht="30.75" customHeight="1" x14ac:dyDescent="0.2">
      <c r="A877" s="30">
        <v>807</v>
      </c>
      <c r="B877" s="133" t="s">
        <v>870</v>
      </c>
      <c r="C877" s="33" t="s">
        <v>54</v>
      </c>
      <c r="D877" s="33">
        <v>5000</v>
      </c>
      <c r="E877" s="33">
        <f>D877/2</f>
        <v>2500</v>
      </c>
      <c r="F877" s="33">
        <f t="shared" ref="F877:F892" si="105">D877</f>
        <v>5000</v>
      </c>
      <c r="G877" s="34">
        <f>D877*0.8</f>
        <v>4000</v>
      </c>
      <c r="H877" s="72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</row>
    <row r="878" spans="1:22" s="106" customFormat="1" ht="30.75" customHeight="1" x14ac:dyDescent="0.2">
      <c r="A878" s="30">
        <v>808</v>
      </c>
      <c r="B878" s="133" t="s">
        <v>871</v>
      </c>
      <c r="C878" s="33" t="s">
        <v>54</v>
      </c>
      <c r="D878" s="33">
        <v>2200</v>
      </c>
      <c r="E878" s="33">
        <f t="shared" ref="E878:E883" si="106">D878/2</f>
        <v>1100</v>
      </c>
      <c r="F878" s="33">
        <f t="shared" si="105"/>
        <v>2200</v>
      </c>
      <c r="G878" s="34">
        <f>D878*0.8</f>
        <v>1760</v>
      </c>
      <c r="H878" s="72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</row>
    <row r="879" spans="1:22" s="106" customFormat="1" ht="30.75" customHeight="1" x14ac:dyDescent="0.2">
      <c r="A879" s="30">
        <v>809</v>
      </c>
      <c r="B879" s="133" t="s">
        <v>872</v>
      </c>
      <c r="C879" s="33" t="s">
        <v>54</v>
      </c>
      <c r="D879" s="33">
        <v>2200</v>
      </c>
      <c r="E879" s="33">
        <f t="shared" si="106"/>
        <v>1100</v>
      </c>
      <c r="F879" s="33">
        <f t="shared" si="105"/>
        <v>2200</v>
      </c>
      <c r="G879" s="34">
        <f>D879*0.8</f>
        <v>1760</v>
      </c>
      <c r="H879" s="72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</row>
    <row r="880" spans="1:22" s="106" customFormat="1" ht="30.75" customHeight="1" x14ac:dyDescent="0.2">
      <c r="A880" s="30">
        <v>810</v>
      </c>
      <c r="B880" s="133" t="s">
        <v>873</v>
      </c>
      <c r="C880" s="33" t="s">
        <v>54</v>
      </c>
      <c r="D880" s="33">
        <v>2500</v>
      </c>
      <c r="E880" s="33">
        <f t="shared" si="106"/>
        <v>1250</v>
      </c>
      <c r="F880" s="33">
        <f t="shared" si="105"/>
        <v>2500</v>
      </c>
      <c r="G880" s="34">
        <f>D880*0.8</f>
        <v>2000</v>
      </c>
      <c r="H880" s="72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</row>
    <row r="881" spans="1:22" s="106" customFormat="1" ht="30.75" customHeight="1" x14ac:dyDescent="0.2">
      <c r="A881" s="30">
        <v>811</v>
      </c>
      <c r="B881" s="133" t="s">
        <v>874</v>
      </c>
      <c r="C881" s="33" t="s">
        <v>54</v>
      </c>
      <c r="D881" s="33">
        <v>2100</v>
      </c>
      <c r="E881" s="33">
        <f t="shared" si="106"/>
        <v>1050</v>
      </c>
      <c r="F881" s="33">
        <f t="shared" si="105"/>
        <v>2100</v>
      </c>
      <c r="G881" s="34">
        <f>D881*80%</f>
        <v>1680</v>
      </c>
      <c r="H881" s="72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</row>
    <row r="882" spans="1:22" s="106" customFormat="1" ht="30.75" customHeight="1" x14ac:dyDescent="0.2">
      <c r="A882" s="30">
        <v>812</v>
      </c>
      <c r="B882" s="133" t="s">
        <v>875</v>
      </c>
      <c r="C882" s="33" t="s">
        <v>54</v>
      </c>
      <c r="D882" s="33">
        <v>3200</v>
      </c>
      <c r="E882" s="33">
        <f t="shared" si="106"/>
        <v>1600</v>
      </c>
      <c r="F882" s="33">
        <f t="shared" si="105"/>
        <v>3200</v>
      </c>
      <c r="G882" s="34">
        <f>D882*80%</f>
        <v>2560</v>
      </c>
      <c r="H882" s="72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</row>
    <row r="883" spans="1:22" s="106" customFormat="1" ht="30.75" customHeight="1" x14ac:dyDescent="0.2">
      <c r="A883" s="30">
        <v>813</v>
      </c>
      <c r="B883" s="133" t="s">
        <v>876</v>
      </c>
      <c r="C883" s="33" t="s">
        <v>54</v>
      </c>
      <c r="D883" s="33">
        <v>6500</v>
      </c>
      <c r="E883" s="33">
        <f t="shared" si="106"/>
        <v>3250</v>
      </c>
      <c r="F883" s="33">
        <f t="shared" si="105"/>
        <v>6500</v>
      </c>
      <c r="G883" s="34">
        <f>D883*80%</f>
        <v>5200</v>
      </c>
      <c r="H883" s="72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</row>
    <row r="884" spans="1:22" s="106" customFormat="1" ht="24.75" customHeight="1" x14ac:dyDescent="0.2">
      <c r="A884" s="30">
        <v>814</v>
      </c>
      <c r="B884" s="133" t="s">
        <v>877</v>
      </c>
      <c r="C884" s="33" t="s">
        <v>54</v>
      </c>
      <c r="D884" s="33">
        <v>3000</v>
      </c>
      <c r="E884" s="33">
        <f>D884</f>
        <v>3000</v>
      </c>
      <c r="F884" s="33">
        <f t="shared" si="105"/>
        <v>3000</v>
      </c>
      <c r="G884" s="34">
        <f t="shared" ref="G884:G892" si="107">D884*80%</f>
        <v>2400</v>
      </c>
      <c r="H884" s="72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</row>
    <row r="885" spans="1:22" s="113" customFormat="1" ht="24.75" customHeight="1" x14ac:dyDescent="0.2">
      <c r="A885" s="30">
        <v>815</v>
      </c>
      <c r="B885" s="133" t="s">
        <v>878</v>
      </c>
      <c r="C885" s="33" t="s">
        <v>54</v>
      </c>
      <c r="D885" s="33">
        <v>3000</v>
      </c>
      <c r="E885" s="33">
        <f t="shared" ref="E885:E892" si="108">D885</f>
        <v>3000</v>
      </c>
      <c r="F885" s="33">
        <f t="shared" si="105"/>
        <v>3000</v>
      </c>
      <c r="G885" s="34">
        <f t="shared" si="107"/>
        <v>2400</v>
      </c>
      <c r="H885" s="134"/>
    </row>
    <row r="886" spans="1:22" s="106" customFormat="1" ht="30.75" customHeight="1" x14ac:dyDescent="0.2">
      <c r="A886" s="30">
        <v>816</v>
      </c>
      <c r="B886" s="133" t="s">
        <v>879</v>
      </c>
      <c r="C886" s="33" t="s">
        <v>54</v>
      </c>
      <c r="D886" s="33">
        <v>3500</v>
      </c>
      <c r="E886" s="33">
        <f t="shared" si="108"/>
        <v>3500</v>
      </c>
      <c r="F886" s="33">
        <f t="shared" si="105"/>
        <v>3500</v>
      </c>
      <c r="G886" s="34">
        <f t="shared" si="107"/>
        <v>2800</v>
      </c>
      <c r="H886" s="72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</row>
    <row r="887" spans="1:22" s="106" customFormat="1" ht="30.75" customHeight="1" x14ac:dyDescent="0.2">
      <c r="A887" s="30">
        <v>817</v>
      </c>
      <c r="B887" s="133" t="s">
        <v>880</v>
      </c>
      <c r="C887" s="33" t="s">
        <v>54</v>
      </c>
      <c r="D887" s="33">
        <v>3000</v>
      </c>
      <c r="E887" s="33">
        <f t="shared" si="108"/>
        <v>3000</v>
      </c>
      <c r="F887" s="33">
        <f t="shared" si="105"/>
        <v>3000</v>
      </c>
      <c r="G887" s="34">
        <f t="shared" si="107"/>
        <v>2400</v>
      </c>
      <c r="H887" s="72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</row>
    <row r="888" spans="1:22" s="106" customFormat="1" ht="30.75" customHeight="1" x14ac:dyDescent="0.2">
      <c r="A888" s="30">
        <v>818</v>
      </c>
      <c r="B888" s="133" t="s">
        <v>881</v>
      </c>
      <c r="C888" s="33" t="s">
        <v>54</v>
      </c>
      <c r="D888" s="33">
        <v>4000</v>
      </c>
      <c r="E888" s="33">
        <f t="shared" si="108"/>
        <v>4000</v>
      </c>
      <c r="F888" s="33">
        <f t="shared" si="105"/>
        <v>4000</v>
      </c>
      <c r="G888" s="34">
        <f t="shared" si="107"/>
        <v>3200</v>
      </c>
      <c r="H888" s="72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</row>
    <row r="889" spans="1:22" s="106" customFormat="1" ht="30.75" customHeight="1" x14ac:dyDescent="0.2">
      <c r="A889" s="30">
        <v>819</v>
      </c>
      <c r="B889" s="133" t="s">
        <v>882</v>
      </c>
      <c r="C889" s="33" t="s">
        <v>54</v>
      </c>
      <c r="D889" s="33">
        <v>3500</v>
      </c>
      <c r="E889" s="33">
        <f t="shared" si="108"/>
        <v>3500</v>
      </c>
      <c r="F889" s="33">
        <f t="shared" si="105"/>
        <v>3500</v>
      </c>
      <c r="G889" s="34">
        <f t="shared" si="107"/>
        <v>2800</v>
      </c>
      <c r="H889" s="72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</row>
    <row r="890" spans="1:22" s="106" customFormat="1" ht="30.75" customHeight="1" x14ac:dyDescent="0.2">
      <c r="A890" s="30">
        <v>820</v>
      </c>
      <c r="B890" s="133" t="s">
        <v>883</v>
      </c>
      <c r="C890" s="33" t="s">
        <v>54</v>
      </c>
      <c r="D890" s="33">
        <v>3500</v>
      </c>
      <c r="E890" s="33">
        <f t="shared" si="108"/>
        <v>3500</v>
      </c>
      <c r="F890" s="33">
        <f t="shared" si="105"/>
        <v>3500</v>
      </c>
      <c r="G890" s="34">
        <f t="shared" si="107"/>
        <v>2800</v>
      </c>
      <c r="H890" s="72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</row>
    <row r="891" spans="1:22" s="106" customFormat="1" ht="32.25" customHeight="1" x14ac:dyDescent="0.2">
      <c r="A891" s="30">
        <v>821</v>
      </c>
      <c r="B891" s="133" t="s">
        <v>884</v>
      </c>
      <c r="C891" s="33" t="s">
        <v>54</v>
      </c>
      <c r="D891" s="33">
        <v>4000</v>
      </c>
      <c r="E891" s="33">
        <f t="shared" si="108"/>
        <v>4000</v>
      </c>
      <c r="F891" s="33">
        <f t="shared" si="105"/>
        <v>4000</v>
      </c>
      <c r="G891" s="34">
        <f t="shared" si="107"/>
        <v>3200</v>
      </c>
      <c r="H891" s="72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</row>
    <row r="892" spans="1:22" s="106" customFormat="1" ht="33.75" customHeight="1" x14ac:dyDescent="0.2">
      <c r="A892" s="30">
        <v>822</v>
      </c>
      <c r="B892" s="133" t="s">
        <v>885</v>
      </c>
      <c r="C892" s="33" t="s">
        <v>54</v>
      </c>
      <c r="D892" s="33">
        <v>3000</v>
      </c>
      <c r="E892" s="33">
        <f t="shared" si="108"/>
        <v>3000</v>
      </c>
      <c r="F892" s="33">
        <f t="shared" si="105"/>
        <v>3000</v>
      </c>
      <c r="G892" s="34">
        <f t="shared" si="107"/>
        <v>2400</v>
      </c>
      <c r="H892" s="72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</row>
    <row r="893" spans="1:22" s="106" customFormat="1" ht="24.75" customHeight="1" x14ac:dyDescent="0.2">
      <c r="A893" s="130" t="s">
        <v>886</v>
      </c>
      <c r="B893" s="131"/>
      <c r="C893" s="131"/>
      <c r="D893" s="131"/>
      <c r="E893" s="131"/>
      <c r="F893" s="131"/>
      <c r="G893" s="132"/>
      <c r="H893" s="72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</row>
    <row r="894" spans="1:22" s="106" customFormat="1" ht="27" customHeight="1" x14ac:dyDescent="0.2">
      <c r="A894" s="55">
        <v>823</v>
      </c>
      <c r="B894" s="113" t="s">
        <v>887</v>
      </c>
      <c r="C894" s="57" t="s">
        <v>54</v>
      </c>
      <c r="D894" s="33">
        <v>1500</v>
      </c>
      <c r="E894" s="33">
        <v>1500</v>
      </c>
      <c r="F894" s="33">
        <f>D894</f>
        <v>1500</v>
      </c>
      <c r="G894" s="34">
        <f>D894</f>
        <v>1500</v>
      </c>
      <c r="H894" s="72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</row>
    <row r="895" spans="1:22" s="106" customFormat="1" ht="30" customHeight="1" x14ac:dyDescent="0.2">
      <c r="A895" s="55">
        <v>824</v>
      </c>
      <c r="B895" s="71" t="s">
        <v>888</v>
      </c>
      <c r="C895" s="57" t="s">
        <v>54</v>
      </c>
      <c r="D895" s="33">
        <v>910</v>
      </c>
      <c r="E895" s="33">
        <v>910</v>
      </c>
      <c r="F895" s="33">
        <f>D895</f>
        <v>910</v>
      </c>
      <c r="G895" s="34">
        <f>D895</f>
        <v>910</v>
      </c>
      <c r="H895" s="72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</row>
    <row r="896" spans="1:22" s="106" customFormat="1" ht="38.25" customHeight="1" x14ac:dyDescent="0.2">
      <c r="A896" s="55">
        <v>825</v>
      </c>
      <c r="B896" s="31" t="s">
        <v>889</v>
      </c>
      <c r="C896" s="57" t="s">
        <v>54</v>
      </c>
      <c r="D896" s="33">
        <v>4760</v>
      </c>
      <c r="E896" s="33">
        <v>4760</v>
      </c>
      <c r="F896" s="33">
        <f>D896</f>
        <v>4760</v>
      </c>
      <c r="G896" s="34">
        <f>D896</f>
        <v>4760</v>
      </c>
      <c r="H896" s="72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</row>
    <row r="897" spans="1:22" s="106" customFormat="1" ht="24.75" customHeight="1" x14ac:dyDescent="0.2">
      <c r="A897" s="35" t="s">
        <v>890</v>
      </c>
      <c r="B897" s="36"/>
      <c r="C897" s="36"/>
      <c r="D897" s="36"/>
      <c r="E897" s="36"/>
      <c r="F897" s="36"/>
      <c r="G897" s="37"/>
      <c r="H897" s="72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</row>
    <row r="898" spans="1:22" s="106" customFormat="1" ht="24.75" customHeight="1" x14ac:dyDescent="0.2">
      <c r="A898" s="55">
        <v>826</v>
      </c>
      <c r="B898" s="133" t="s">
        <v>891</v>
      </c>
      <c r="C898" s="57" t="s">
        <v>97</v>
      </c>
      <c r="D898" s="84">
        <v>19999.571526211006</v>
      </c>
      <c r="E898" s="33">
        <f t="shared" ref="E898:E903" si="109">D898</f>
        <v>19999.571526211006</v>
      </c>
      <c r="F898" s="33">
        <f t="shared" ref="F898:F961" si="110">D898</f>
        <v>19999.571526211006</v>
      </c>
      <c r="G898" s="34">
        <f t="shared" ref="G898:G961" si="111">D898</f>
        <v>19999.571526211006</v>
      </c>
      <c r="H898" s="72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</row>
    <row r="899" spans="1:22" s="106" customFormat="1" ht="24.75" customHeight="1" x14ac:dyDescent="0.2">
      <c r="A899" s="55">
        <v>827</v>
      </c>
      <c r="B899" s="133" t="s">
        <v>892</v>
      </c>
      <c r="C899" s="57" t="s">
        <v>97</v>
      </c>
      <c r="D899" s="84">
        <v>7500.4500239994986</v>
      </c>
      <c r="E899" s="33">
        <f t="shared" si="109"/>
        <v>7500.4500239994986</v>
      </c>
      <c r="F899" s="33">
        <f t="shared" si="110"/>
        <v>7500.4500239994986</v>
      </c>
      <c r="G899" s="34">
        <f t="shared" si="111"/>
        <v>7500.4500239994986</v>
      </c>
      <c r="H899" s="72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</row>
    <row r="900" spans="1:22" s="106" customFormat="1" ht="35.25" customHeight="1" x14ac:dyDescent="0.2">
      <c r="A900" s="55">
        <v>828</v>
      </c>
      <c r="B900" s="133" t="s">
        <v>893</v>
      </c>
      <c r="C900" s="57" t="s">
        <v>97</v>
      </c>
      <c r="D900" s="84">
        <v>57000.443937399454</v>
      </c>
      <c r="E900" s="33">
        <f t="shared" si="109"/>
        <v>57000.443937399454</v>
      </c>
      <c r="F900" s="33">
        <f t="shared" si="110"/>
        <v>57000.443937399454</v>
      </c>
      <c r="G900" s="34">
        <f t="shared" si="111"/>
        <v>57000.443937399454</v>
      </c>
      <c r="H900" s="72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</row>
    <row r="901" spans="1:22" s="106" customFormat="1" ht="27" customHeight="1" x14ac:dyDescent="0.2">
      <c r="A901" s="55">
        <v>829</v>
      </c>
      <c r="B901" s="133" t="s">
        <v>894</v>
      </c>
      <c r="C901" s="57" t="s">
        <v>97</v>
      </c>
      <c r="D901" s="84">
        <v>54499.77979842887</v>
      </c>
      <c r="E901" s="33">
        <f t="shared" si="109"/>
        <v>54499.77979842887</v>
      </c>
      <c r="F901" s="33">
        <f t="shared" si="110"/>
        <v>54499.77979842887</v>
      </c>
      <c r="G901" s="34">
        <f t="shared" si="111"/>
        <v>54499.77979842887</v>
      </c>
      <c r="H901" s="72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</row>
    <row r="902" spans="1:22" s="106" customFormat="1" ht="29.25" customHeight="1" x14ac:dyDescent="0.2">
      <c r="A902" s="55">
        <v>830</v>
      </c>
      <c r="B902" s="133" t="s">
        <v>895</v>
      </c>
      <c r="C902" s="57" t="s">
        <v>97</v>
      </c>
      <c r="D902" s="84">
        <v>50000.121666582883</v>
      </c>
      <c r="E902" s="33">
        <f t="shared" si="109"/>
        <v>50000.121666582883</v>
      </c>
      <c r="F902" s="33">
        <f t="shared" si="110"/>
        <v>50000.121666582883</v>
      </c>
      <c r="G902" s="34">
        <f t="shared" si="111"/>
        <v>50000.121666582883</v>
      </c>
      <c r="H902" s="72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</row>
    <row r="903" spans="1:22" s="106" customFormat="1" ht="34.5" customHeight="1" x14ac:dyDescent="0.2">
      <c r="A903" s="55">
        <v>831</v>
      </c>
      <c r="B903" s="133" t="s">
        <v>896</v>
      </c>
      <c r="C903" s="57" t="s">
        <v>97</v>
      </c>
      <c r="D903" s="84">
        <v>21999.741117543519</v>
      </c>
      <c r="E903" s="33">
        <f t="shared" si="109"/>
        <v>21999.741117543519</v>
      </c>
      <c r="F903" s="33">
        <f t="shared" si="110"/>
        <v>21999.741117543519</v>
      </c>
      <c r="G903" s="34">
        <f t="shared" si="111"/>
        <v>21999.741117543519</v>
      </c>
      <c r="H903" s="72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</row>
    <row r="904" spans="1:22" s="106" customFormat="1" ht="40.5" customHeight="1" x14ac:dyDescent="0.2">
      <c r="A904" s="55">
        <v>832</v>
      </c>
      <c r="B904" s="133" t="s">
        <v>161</v>
      </c>
      <c r="C904" s="57" t="s">
        <v>97</v>
      </c>
      <c r="D904" s="84">
        <v>9999.6898769994368</v>
      </c>
      <c r="E904" s="84">
        <v>10000</v>
      </c>
      <c r="F904" s="84">
        <f t="shared" si="110"/>
        <v>9999.6898769994368</v>
      </c>
      <c r="G904" s="135">
        <f t="shared" si="111"/>
        <v>9999.6898769994368</v>
      </c>
      <c r="H904" s="72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</row>
    <row r="905" spans="1:22" s="106" customFormat="1" ht="34.5" customHeight="1" x14ac:dyDescent="0.2">
      <c r="A905" s="55">
        <v>833</v>
      </c>
      <c r="B905" s="133" t="s">
        <v>897</v>
      </c>
      <c r="C905" s="57" t="s">
        <v>97</v>
      </c>
      <c r="D905" s="84">
        <v>43999.533430822019</v>
      </c>
      <c r="E905" s="33">
        <f>D905</f>
        <v>43999.533430822019</v>
      </c>
      <c r="F905" s="33">
        <f t="shared" si="110"/>
        <v>43999.533430822019</v>
      </c>
      <c r="G905" s="34">
        <f t="shared" si="111"/>
        <v>43999.533430822019</v>
      </c>
      <c r="H905" s="72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</row>
    <row r="906" spans="1:22" s="106" customFormat="1" ht="33.75" customHeight="1" x14ac:dyDescent="0.2">
      <c r="A906" s="55">
        <v>834</v>
      </c>
      <c r="B906" s="133" t="s">
        <v>898</v>
      </c>
      <c r="C906" s="57" t="s">
        <v>97</v>
      </c>
      <c r="D906" s="84">
        <v>36999.82798633413</v>
      </c>
      <c r="E906" s="33">
        <f>D906/2</f>
        <v>18499.913993167065</v>
      </c>
      <c r="F906" s="33">
        <f t="shared" si="110"/>
        <v>36999.82798633413</v>
      </c>
      <c r="G906" s="34">
        <f t="shared" si="111"/>
        <v>36999.82798633413</v>
      </c>
      <c r="H906" s="72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</row>
    <row r="907" spans="1:22" s="106" customFormat="1" ht="29.25" customHeight="1" x14ac:dyDescent="0.2">
      <c r="A907" s="55">
        <v>835</v>
      </c>
      <c r="B907" s="133" t="s">
        <v>899</v>
      </c>
      <c r="C907" s="57" t="s">
        <v>97</v>
      </c>
      <c r="D907" s="84">
        <v>15999.875802781611</v>
      </c>
      <c r="E907" s="33">
        <f t="shared" ref="E907:E912" si="112">D907</f>
        <v>15999.875802781611</v>
      </c>
      <c r="F907" s="33">
        <f t="shared" si="110"/>
        <v>15999.875802781611</v>
      </c>
      <c r="G907" s="34">
        <f t="shared" si="111"/>
        <v>15999.875802781611</v>
      </c>
      <c r="H907" s="72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</row>
    <row r="908" spans="1:22" s="106" customFormat="1" ht="36" customHeight="1" x14ac:dyDescent="0.2">
      <c r="A908" s="55">
        <v>836</v>
      </c>
      <c r="B908" s="133" t="s">
        <v>900</v>
      </c>
      <c r="C908" s="57" t="s">
        <v>97</v>
      </c>
      <c r="D908" s="84">
        <v>15999.523430365345</v>
      </c>
      <c r="E908" s="33">
        <f t="shared" si="112"/>
        <v>15999.523430365345</v>
      </c>
      <c r="F908" s="33">
        <f t="shared" si="110"/>
        <v>15999.523430365345</v>
      </c>
      <c r="G908" s="34">
        <f t="shared" si="111"/>
        <v>15999.523430365345</v>
      </c>
      <c r="H908" s="72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</row>
    <row r="909" spans="1:22" s="106" customFormat="1" ht="36" customHeight="1" x14ac:dyDescent="0.2">
      <c r="A909" s="55">
        <v>837</v>
      </c>
      <c r="B909" s="133" t="s">
        <v>901</v>
      </c>
      <c r="C909" s="57" t="s">
        <v>97</v>
      </c>
      <c r="D909" s="84">
        <v>42999.693410960877</v>
      </c>
      <c r="E909" s="33">
        <f t="shared" si="112"/>
        <v>42999.693410960877</v>
      </c>
      <c r="F909" s="33">
        <f t="shared" si="110"/>
        <v>42999.693410960877</v>
      </c>
      <c r="G909" s="34">
        <f t="shared" si="111"/>
        <v>42999.693410960877</v>
      </c>
      <c r="H909" s="72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</row>
    <row r="910" spans="1:22" s="106" customFormat="1" ht="28.5" customHeight="1" x14ac:dyDescent="0.2">
      <c r="A910" s="55">
        <v>838</v>
      </c>
      <c r="B910" s="133" t="s">
        <v>902</v>
      </c>
      <c r="C910" s="57" t="s">
        <v>97</v>
      </c>
      <c r="D910" s="84">
        <v>140999.8297625063</v>
      </c>
      <c r="E910" s="33">
        <f t="shared" si="112"/>
        <v>140999.8297625063</v>
      </c>
      <c r="F910" s="33">
        <f t="shared" si="110"/>
        <v>140999.8297625063</v>
      </c>
      <c r="G910" s="34">
        <f t="shared" si="111"/>
        <v>140999.8297625063</v>
      </c>
      <c r="H910" s="72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</row>
    <row r="911" spans="1:22" s="106" customFormat="1" ht="36" customHeight="1" x14ac:dyDescent="0.2">
      <c r="A911" s="55">
        <v>839</v>
      </c>
      <c r="B911" s="133" t="s">
        <v>903</v>
      </c>
      <c r="C911" s="57" t="s">
        <v>97</v>
      </c>
      <c r="D911" s="84">
        <v>79999.685138687069</v>
      </c>
      <c r="E911" s="33">
        <f t="shared" si="112"/>
        <v>79999.685138687069</v>
      </c>
      <c r="F911" s="33">
        <f t="shared" si="110"/>
        <v>79999.685138687069</v>
      </c>
      <c r="G911" s="34">
        <f t="shared" si="111"/>
        <v>79999.685138687069</v>
      </c>
      <c r="H911" s="72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</row>
    <row r="912" spans="1:22" s="106" customFormat="1" ht="35.25" customHeight="1" x14ac:dyDescent="0.2">
      <c r="A912" s="55">
        <v>840</v>
      </c>
      <c r="B912" s="133" t="s">
        <v>904</v>
      </c>
      <c r="C912" s="57" t="s">
        <v>97</v>
      </c>
      <c r="D912" s="84">
        <v>94999.683683134761</v>
      </c>
      <c r="E912" s="33">
        <f t="shared" si="112"/>
        <v>94999.683683134761</v>
      </c>
      <c r="F912" s="33">
        <f t="shared" si="110"/>
        <v>94999.683683134761</v>
      </c>
      <c r="G912" s="34">
        <f t="shared" si="111"/>
        <v>94999.683683134761</v>
      </c>
      <c r="H912" s="72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</row>
    <row r="913" spans="1:22" s="106" customFormat="1" ht="33" customHeight="1" x14ac:dyDescent="0.2">
      <c r="A913" s="55">
        <v>841</v>
      </c>
      <c r="B913" s="133" t="s">
        <v>905</v>
      </c>
      <c r="C913" s="57" t="s">
        <v>97</v>
      </c>
      <c r="D913" s="84">
        <v>158000.06699981415</v>
      </c>
      <c r="E913" s="33">
        <f>D913/2</f>
        <v>79000.033499907076</v>
      </c>
      <c r="F913" s="33">
        <f t="shared" si="110"/>
        <v>158000.06699981415</v>
      </c>
      <c r="G913" s="34">
        <f t="shared" si="111"/>
        <v>158000.06699981415</v>
      </c>
      <c r="H913" s="72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</row>
    <row r="914" spans="1:22" s="106" customFormat="1" ht="36" customHeight="1" x14ac:dyDescent="0.2">
      <c r="A914" s="55">
        <v>842</v>
      </c>
      <c r="B914" s="133" t="s">
        <v>906</v>
      </c>
      <c r="C914" s="57" t="s">
        <v>97</v>
      </c>
      <c r="D914" s="84">
        <v>30999.628105750795</v>
      </c>
      <c r="E914" s="33">
        <f t="shared" ref="E914:E923" si="113">D914</f>
        <v>30999.628105750795</v>
      </c>
      <c r="F914" s="33">
        <f t="shared" si="110"/>
        <v>30999.628105750795</v>
      </c>
      <c r="G914" s="34">
        <f t="shared" si="111"/>
        <v>30999.628105750795</v>
      </c>
      <c r="H914" s="72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</row>
    <row r="915" spans="1:22" s="106" customFormat="1" ht="33.75" customHeight="1" x14ac:dyDescent="0.2">
      <c r="A915" s="55">
        <v>843</v>
      </c>
      <c r="B915" s="133" t="s">
        <v>907</v>
      </c>
      <c r="C915" s="57" t="s">
        <v>97</v>
      </c>
      <c r="D915" s="84">
        <v>110000.36328313476</v>
      </c>
      <c r="E915" s="33">
        <f t="shared" si="113"/>
        <v>110000.36328313476</v>
      </c>
      <c r="F915" s="33">
        <f t="shared" si="110"/>
        <v>110000.36328313476</v>
      </c>
      <c r="G915" s="34">
        <f t="shared" si="111"/>
        <v>110000.36328313476</v>
      </c>
      <c r="H915" s="72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</row>
    <row r="916" spans="1:22" s="106" customFormat="1" ht="39" customHeight="1" x14ac:dyDescent="0.2">
      <c r="A916" s="55">
        <v>844</v>
      </c>
      <c r="B916" s="133" t="s">
        <v>908</v>
      </c>
      <c r="C916" s="57" t="s">
        <v>97</v>
      </c>
      <c r="D916" s="84">
        <v>114999.58248313473</v>
      </c>
      <c r="E916" s="33">
        <f t="shared" si="113"/>
        <v>114999.58248313473</v>
      </c>
      <c r="F916" s="33">
        <f t="shared" si="110"/>
        <v>114999.58248313473</v>
      </c>
      <c r="G916" s="34">
        <f t="shared" si="111"/>
        <v>114999.58248313473</v>
      </c>
      <c r="H916" s="72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</row>
    <row r="917" spans="1:22" s="106" customFormat="1" ht="38.25" customHeight="1" x14ac:dyDescent="0.2">
      <c r="A917" s="55">
        <v>845</v>
      </c>
      <c r="B917" s="133" t="s">
        <v>909</v>
      </c>
      <c r="C917" s="57" t="s">
        <v>97</v>
      </c>
      <c r="D917" s="84">
        <v>147000.49816250629</v>
      </c>
      <c r="E917" s="33">
        <f t="shared" si="113"/>
        <v>147000.49816250629</v>
      </c>
      <c r="F917" s="33">
        <f t="shared" si="110"/>
        <v>147000.49816250629</v>
      </c>
      <c r="G917" s="34">
        <f t="shared" si="111"/>
        <v>147000.49816250629</v>
      </c>
      <c r="H917" s="72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</row>
    <row r="918" spans="1:22" s="106" customFormat="1" ht="36" customHeight="1" x14ac:dyDescent="0.2">
      <c r="A918" s="55">
        <v>846</v>
      </c>
      <c r="B918" s="133" t="s">
        <v>910</v>
      </c>
      <c r="C918" s="57" t="s">
        <v>97</v>
      </c>
      <c r="D918" s="84">
        <v>220000.18768234988</v>
      </c>
      <c r="E918" s="33">
        <f t="shared" si="113"/>
        <v>220000.18768234988</v>
      </c>
      <c r="F918" s="33">
        <f t="shared" si="110"/>
        <v>220000.18768234988</v>
      </c>
      <c r="G918" s="34">
        <f t="shared" si="111"/>
        <v>220000.18768234988</v>
      </c>
      <c r="H918" s="72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</row>
    <row r="919" spans="1:22" s="106" customFormat="1" ht="36" customHeight="1" x14ac:dyDescent="0.2">
      <c r="A919" s="55">
        <v>847</v>
      </c>
      <c r="B919" s="133" t="s">
        <v>911</v>
      </c>
      <c r="C919" s="57" t="s">
        <v>97</v>
      </c>
      <c r="D919" s="84">
        <v>150000.24494156893</v>
      </c>
      <c r="E919" s="33">
        <f t="shared" si="113"/>
        <v>150000.24494156893</v>
      </c>
      <c r="F919" s="33">
        <f t="shared" si="110"/>
        <v>150000.24494156893</v>
      </c>
      <c r="G919" s="34">
        <f t="shared" si="111"/>
        <v>150000.24494156893</v>
      </c>
      <c r="H919" s="72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</row>
    <row r="920" spans="1:22" s="106" customFormat="1" ht="38.25" customHeight="1" x14ac:dyDescent="0.2">
      <c r="A920" s="55">
        <v>848</v>
      </c>
      <c r="B920" s="133" t="s">
        <v>912</v>
      </c>
      <c r="C920" s="57" t="s">
        <v>97</v>
      </c>
      <c r="D920" s="84">
        <v>140999.96454427741</v>
      </c>
      <c r="E920" s="33">
        <f t="shared" si="113"/>
        <v>140999.96454427741</v>
      </c>
      <c r="F920" s="33">
        <f t="shared" si="110"/>
        <v>140999.96454427741</v>
      </c>
      <c r="G920" s="34">
        <f t="shared" si="111"/>
        <v>140999.96454427741</v>
      </c>
      <c r="H920" s="72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</row>
    <row r="921" spans="1:22" s="106" customFormat="1" ht="41.25" customHeight="1" x14ac:dyDescent="0.2">
      <c r="A921" s="55">
        <v>849</v>
      </c>
      <c r="B921" s="133" t="s">
        <v>913</v>
      </c>
      <c r="C921" s="57" t="s">
        <v>97</v>
      </c>
      <c r="D921" s="84">
        <v>14499.675555993297</v>
      </c>
      <c r="E921" s="33">
        <f t="shared" si="113"/>
        <v>14499.675555993297</v>
      </c>
      <c r="F921" s="33">
        <f t="shared" si="110"/>
        <v>14499.675555993297</v>
      </c>
      <c r="G921" s="34">
        <f t="shared" si="111"/>
        <v>14499.675555993297</v>
      </c>
      <c r="H921" s="72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</row>
    <row r="922" spans="1:22" s="106" customFormat="1" ht="41.25" customHeight="1" x14ac:dyDescent="0.2">
      <c r="A922" s="55">
        <v>850</v>
      </c>
      <c r="B922" s="133" t="s">
        <v>914</v>
      </c>
      <c r="C922" s="57" t="s">
        <v>97</v>
      </c>
      <c r="D922" s="84">
        <v>27999.886750436646</v>
      </c>
      <c r="E922" s="33">
        <f t="shared" si="113"/>
        <v>27999.886750436646</v>
      </c>
      <c r="F922" s="33">
        <f t="shared" si="110"/>
        <v>27999.886750436646</v>
      </c>
      <c r="G922" s="34">
        <f t="shared" si="111"/>
        <v>27999.886750436646</v>
      </c>
      <c r="H922" s="72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</row>
    <row r="923" spans="1:22" s="106" customFormat="1" ht="25.5" customHeight="1" x14ac:dyDescent="0.2">
      <c r="A923" s="55">
        <v>851</v>
      </c>
      <c r="B923" s="133" t="s">
        <v>915</v>
      </c>
      <c r="C923" s="57" t="s">
        <v>97</v>
      </c>
      <c r="D923" s="84">
        <v>9000.2979456660614</v>
      </c>
      <c r="E923" s="33">
        <f t="shared" si="113"/>
        <v>9000.2979456660614</v>
      </c>
      <c r="F923" s="33">
        <f t="shared" si="110"/>
        <v>9000.2979456660614</v>
      </c>
      <c r="G923" s="34">
        <f t="shared" si="111"/>
        <v>9000.2979456660614</v>
      </c>
      <c r="H923" s="72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</row>
    <row r="924" spans="1:22" s="106" customFormat="1" ht="39.75" customHeight="1" x14ac:dyDescent="0.2">
      <c r="A924" s="55">
        <v>852</v>
      </c>
      <c r="B924" s="133" t="s">
        <v>916</v>
      </c>
      <c r="C924" s="57" t="s">
        <v>97</v>
      </c>
      <c r="D924" s="84">
        <v>30000.418413657091</v>
      </c>
      <c r="E924" s="33">
        <f>D924/2</f>
        <v>15000.209206828546</v>
      </c>
      <c r="F924" s="33">
        <f t="shared" si="110"/>
        <v>30000.418413657091</v>
      </c>
      <c r="G924" s="34">
        <f t="shared" si="111"/>
        <v>30000.418413657091</v>
      </c>
      <c r="H924" s="72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</row>
    <row r="925" spans="1:22" s="106" customFormat="1" ht="24.75" customHeight="1" x14ac:dyDescent="0.2">
      <c r="A925" s="55">
        <v>853</v>
      </c>
      <c r="B925" s="133" t="s">
        <v>917</v>
      </c>
      <c r="C925" s="57" t="s">
        <v>97</v>
      </c>
      <c r="D925" s="84">
        <v>86999.664373363397</v>
      </c>
      <c r="E925" s="33">
        <f t="shared" ref="E925:E933" si="114">D925</f>
        <v>86999.664373363397</v>
      </c>
      <c r="F925" s="33">
        <f t="shared" si="110"/>
        <v>86999.664373363397</v>
      </c>
      <c r="G925" s="34">
        <f t="shared" si="111"/>
        <v>86999.664373363397</v>
      </c>
      <c r="H925" s="72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</row>
    <row r="926" spans="1:22" s="106" customFormat="1" ht="24.75" customHeight="1" x14ac:dyDescent="0.2">
      <c r="A926" s="55">
        <v>854</v>
      </c>
      <c r="B926" s="133" t="s">
        <v>918</v>
      </c>
      <c r="C926" s="57" t="s">
        <v>97</v>
      </c>
      <c r="D926" s="84">
        <v>54999.623431288768</v>
      </c>
      <c r="E926" s="33">
        <f t="shared" si="114"/>
        <v>54999.623431288768</v>
      </c>
      <c r="F926" s="33">
        <f t="shared" si="110"/>
        <v>54999.623431288768</v>
      </c>
      <c r="G926" s="34">
        <f t="shared" si="111"/>
        <v>54999.623431288768</v>
      </c>
      <c r="H926" s="72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</row>
    <row r="927" spans="1:22" s="106" customFormat="1" ht="24.75" customHeight="1" x14ac:dyDescent="0.2">
      <c r="A927" s="55">
        <v>855</v>
      </c>
      <c r="B927" s="133" t="s">
        <v>919</v>
      </c>
      <c r="C927" s="57" t="s">
        <v>97</v>
      </c>
      <c r="D927" s="84">
        <v>84000.008495447473</v>
      </c>
      <c r="E927" s="33">
        <f t="shared" si="114"/>
        <v>84000.008495447473</v>
      </c>
      <c r="F927" s="33">
        <f t="shared" si="110"/>
        <v>84000.008495447473</v>
      </c>
      <c r="G927" s="34">
        <f t="shared" si="111"/>
        <v>84000.008495447473</v>
      </c>
      <c r="H927" s="72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</row>
    <row r="928" spans="1:22" s="45" customFormat="1" ht="24.75" customHeight="1" x14ac:dyDescent="0.2">
      <c r="A928" s="55">
        <v>856</v>
      </c>
      <c r="B928" s="133" t="s">
        <v>920</v>
      </c>
      <c r="C928" s="57" t="s">
        <v>97</v>
      </c>
      <c r="D928" s="84">
        <v>73000.203146938176</v>
      </c>
      <c r="E928" s="33">
        <f t="shared" si="114"/>
        <v>73000.203146938176</v>
      </c>
      <c r="F928" s="33">
        <f t="shared" si="110"/>
        <v>73000.203146938176</v>
      </c>
      <c r="G928" s="34">
        <f t="shared" si="111"/>
        <v>73000.203146938176</v>
      </c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</row>
    <row r="929" spans="1:22" s="45" customFormat="1" ht="30.75" customHeight="1" x14ac:dyDescent="0.2">
      <c r="A929" s="55">
        <v>857</v>
      </c>
      <c r="B929" s="133" t="s">
        <v>921</v>
      </c>
      <c r="C929" s="49" t="s">
        <v>97</v>
      </c>
      <c r="D929" s="84">
        <v>30000.308413657094</v>
      </c>
      <c r="E929" s="33">
        <f t="shared" si="114"/>
        <v>30000.308413657094</v>
      </c>
      <c r="F929" s="33">
        <f t="shared" si="110"/>
        <v>30000.308413657094</v>
      </c>
      <c r="G929" s="34">
        <f t="shared" si="111"/>
        <v>30000.308413657094</v>
      </c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</row>
    <row r="930" spans="1:22" s="45" customFormat="1" ht="30.75" customHeight="1" x14ac:dyDescent="0.2">
      <c r="A930" s="55">
        <v>858</v>
      </c>
      <c r="B930" s="133" t="s">
        <v>922</v>
      </c>
      <c r="C930" s="57" t="s">
        <v>97</v>
      </c>
      <c r="D930" s="84">
        <v>90000.091283682763</v>
      </c>
      <c r="E930" s="33">
        <f t="shared" si="114"/>
        <v>90000.091283682763</v>
      </c>
      <c r="F930" s="33">
        <f t="shared" si="110"/>
        <v>90000.091283682763</v>
      </c>
      <c r="G930" s="34">
        <f t="shared" si="111"/>
        <v>90000.091283682763</v>
      </c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</row>
    <row r="931" spans="1:22" s="45" customFormat="1" ht="30.75" customHeight="1" x14ac:dyDescent="0.2">
      <c r="A931" s="55">
        <v>859</v>
      </c>
      <c r="B931" s="133" t="s">
        <v>923</v>
      </c>
      <c r="C931" s="57" t="s">
        <v>97</v>
      </c>
      <c r="D931" s="84">
        <v>39999.651386272933</v>
      </c>
      <c r="E931" s="33">
        <f t="shared" si="114"/>
        <v>39999.651386272933</v>
      </c>
      <c r="F931" s="33">
        <f t="shared" si="110"/>
        <v>39999.651386272933</v>
      </c>
      <c r="G931" s="34">
        <f t="shared" si="111"/>
        <v>39999.651386272933</v>
      </c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</row>
    <row r="932" spans="1:22" s="45" customFormat="1" ht="30.75" customHeight="1" x14ac:dyDescent="0.2">
      <c r="A932" s="55">
        <v>860</v>
      </c>
      <c r="B932" s="133" t="s">
        <v>924</v>
      </c>
      <c r="C932" s="57" t="s">
        <v>97</v>
      </c>
      <c r="D932" s="84">
        <v>21000.456685750796</v>
      </c>
      <c r="E932" s="33">
        <f t="shared" si="114"/>
        <v>21000.456685750796</v>
      </c>
      <c r="F932" s="33">
        <f t="shared" si="110"/>
        <v>21000.456685750796</v>
      </c>
      <c r="G932" s="34">
        <f t="shared" si="111"/>
        <v>21000.456685750796</v>
      </c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</row>
    <row r="933" spans="1:22" s="45" customFormat="1" ht="30.75" customHeight="1" x14ac:dyDescent="0.2">
      <c r="A933" s="55">
        <v>861</v>
      </c>
      <c r="B933" s="133" t="s">
        <v>925</v>
      </c>
      <c r="C933" s="57" t="s">
        <v>97</v>
      </c>
      <c r="D933" s="84">
        <v>20999.564685750796</v>
      </c>
      <c r="E933" s="33">
        <f t="shared" si="114"/>
        <v>20999.564685750796</v>
      </c>
      <c r="F933" s="33">
        <f t="shared" si="110"/>
        <v>20999.564685750796</v>
      </c>
      <c r="G933" s="34">
        <f t="shared" si="111"/>
        <v>20999.564685750796</v>
      </c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</row>
    <row r="934" spans="1:22" s="45" customFormat="1" ht="30.75" customHeight="1" x14ac:dyDescent="0.2">
      <c r="A934" s="55">
        <v>862</v>
      </c>
      <c r="B934" s="133" t="s">
        <v>926</v>
      </c>
      <c r="C934" s="57" t="s">
        <v>97</v>
      </c>
      <c r="D934" s="84">
        <v>20000.32371760684</v>
      </c>
      <c r="E934" s="33">
        <v>37000</v>
      </c>
      <c r="F934" s="33">
        <f t="shared" si="110"/>
        <v>20000.32371760684</v>
      </c>
      <c r="G934" s="34">
        <f t="shared" si="111"/>
        <v>20000.32371760684</v>
      </c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</row>
    <row r="935" spans="1:22" s="45" customFormat="1" ht="30.75" customHeight="1" x14ac:dyDescent="0.2">
      <c r="A935" s="55">
        <v>863</v>
      </c>
      <c r="B935" s="133" t="s">
        <v>927</v>
      </c>
      <c r="C935" s="57" t="s">
        <v>97</v>
      </c>
      <c r="D935" s="84">
        <v>20000.091660740742</v>
      </c>
      <c r="E935" s="33">
        <f t="shared" ref="E935:E946" si="115">D935</f>
        <v>20000.091660740742</v>
      </c>
      <c r="F935" s="33">
        <f t="shared" si="110"/>
        <v>20000.091660740742</v>
      </c>
      <c r="G935" s="34">
        <f t="shared" si="111"/>
        <v>20000.091660740742</v>
      </c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</row>
    <row r="936" spans="1:22" s="45" customFormat="1" ht="30.75" customHeight="1" x14ac:dyDescent="0.2">
      <c r="A936" s="55">
        <v>864</v>
      </c>
      <c r="B936" s="133" t="s">
        <v>928</v>
      </c>
      <c r="C936" s="57" t="s">
        <v>97</v>
      </c>
      <c r="D936" s="84">
        <v>19999.752776211004</v>
      </c>
      <c r="E936" s="33">
        <f t="shared" si="115"/>
        <v>19999.752776211004</v>
      </c>
      <c r="F936" s="33">
        <f t="shared" si="110"/>
        <v>19999.752776211004</v>
      </c>
      <c r="G936" s="34">
        <f t="shared" si="111"/>
        <v>19999.752776211004</v>
      </c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</row>
    <row r="937" spans="1:22" s="45" customFormat="1" ht="30.75" customHeight="1" x14ac:dyDescent="0.2">
      <c r="A937" s="55">
        <v>865</v>
      </c>
      <c r="B937" s="133" t="s">
        <v>929</v>
      </c>
      <c r="C937" s="57" t="s">
        <v>97</v>
      </c>
      <c r="D937" s="84">
        <v>56500.452787964896</v>
      </c>
      <c r="E937" s="33">
        <f t="shared" si="115"/>
        <v>56500.452787964896</v>
      </c>
      <c r="F937" s="33">
        <f t="shared" si="110"/>
        <v>56500.452787964896</v>
      </c>
      <c r="G937" s="34">
        <f t="shared" si="111"/>
        <v>56500.452787964896</v>
      </c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</row>
    <row r="938" spans="1:22" s="45" customFormat="1" ht="30.75" customHeight="1" x14ac:dyDescent="0.2">
      <c r="A938" s="55">
        <v>866</v>
      </c>
      <c r="B938" s="133" t="s">
        <v>930</v>
      </c>
      <c r="C938" s="57" t="s">
        <v>97</v>
      </c>
      <c r="D938" s="84">
        <v>20000.335769964047</v>
      </c>
      <c r="E938" s="33">
        <f t="shared" si="115"/>
        <v>20000.335769964047</v>
      </c>
      <c r="F938" s="33">
        <f t="shared" si="110"/>
        <v>20000.335769964047</v>
      </c>
      <c r="G938" s="34">
        <f t="shared" si="111"/>
        <v>20000.335769964047</v>
      </c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</row>
    <row r="939" spans="1:22" s="45" customFormat="1" ht="30.75" customHeight="1" x14ac:dyDescent="0.2">
      <c r="A939" s="55">
        <v>867</v>
      </c>
      <c r="B939" s="133" t="s">
        <v>931</v>
      </c>
      <c r="C939" s="57" t="s">
        <v>97</v>
      </c>
      <c r="D939" s="84">
        <v>190999.85373662392</v>
      </c>
      <c r="E939" s="33">
        <f t="shared" si="115"/>
        <v>190999.85373662392</v>
      </c>
      <c r="F939" s="33">
        <f t="shared" si="110"/>
        <v>190999.85373662392</v>
      </c>
      <c r="G939" s="34">
        <f t="shared" si="111"/>
        <v>190999.85373662392</v>
      </c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</row>
    <row r="940" spans="1:22" s="45" customFormat="1" ht="30.75" customHeight="1" x14ac:dyDescent="0.2">
      <c r="A940" s="55">
        <v>868</v>
      </c>
      <c r="B940" s="133" t="s">
        <v>932</v>
      </c>
      <c r="C940" s="57" t="s">
        <v>97</v>
      </c>
      <c r="D940" s="84">
        <v>85000.491393897988</v>
      </c>
      <c r="E940" s="33">
        <f t="shared" si="115"/>
        <v>85000.491393897988</v>
      </c>
      <c r="F940" s="33">
        <f t="shared" si="110"/>
        <v>85000.491393897988</v>
      </c>
      <c r="G940" s="34">
        <f t="shared" si="111"/>
        <v>85000.491393897988</v>
      </c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</row>
    <row r="941" spans="1:22" s="45" customFormat="1" ht="30.75" customHeight="1" x14ac:dyDescent="0.2">
      <c r="A941" s="55">
        <v>869</v>
      </c>
      <c r="B941" s="133" t="s">
        <v>933</v>
      </c>
      <c r="C941" s="57" t="s">
        <v>97</v>
      </c>
      <c r="D941" s="84">
        <v>169999.51165725235</v>
      </c>
      <c r="E941" s="33">
        <f t="shared" si="115"/>
        <v>169999.51165725235</v>
      </c>
      <c r="F941" s="33">
        <f t="shared" si="110"/>
        <v>169999.51165725235</v>
      </c>
      <c r="G941" s="34">
        <f t="shared" si="111"/>
        <v>169999.51165725235</v>
      </c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</row>
    <row r="942" spans="1:22" s="45" customFormat="1" ht="30.75" customHeight="1" x14ac:dyDescent="0.2">
      <c r="A942" s="55">
        <v>870</v>
      </c>
      <c r="B942" s="133" t="s">
        <v>934</v>
      </c>
      <c r="C942" s="57" t="s">
        <v>97</v>
      </c>
      <c r="D942" s="84">
        <v>89999.854198428875</v>
      </c>
      <c r="E942" s="33">
        <f t="shared" si="115"/>
        <v>89999.854198428875</v>
      </c>
      <c r="F942" s="33">
        <f t="shared" si="110"/>
        <v>89999.854198428875</v>
      </c>
      <c r="G942" s="34">
        <f t="shared" si="111"/>
        <v>89999.854198428875</v>
      </c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</row>
    <row r="943" spans="1:22" s="45" customFormat="1" ht="38.25" customHeight="1" x14ac:dyDescent="0.2">
      <c r="A943" s="55">
        <v>871</v>
      </c>
      <c r="B943" s="133" t="s">
        <v>935</v>
      </c>
      <c r="C943" s="57" t="s">
        <v>97</v>
      </c>
      <c r="D943" s="84">
        <v>87999.930095356758</v>
      </c>
      <c r="E943" s="33">
        <f t="shared" si="115"/>
        <v>87999.930095356758</v>
      </c>
      <c r="F943" s="33">
        <f t="shared" si="110"/>
        <v>87999.930095356758</v>
      </c>
      <c r="G943" s="34">
        <f t="shared" si="111"/>
        <v>87999.930095356758</v>
      </c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</row>
    <row r="944" spans="1:22" s="45" customFormat="1" ht="30.75" customHeight="1" x14ac:dyDescent="0.2">
      <c r="A944" s="55">
        <v>872</v>
      </c>
      <c r="B944" s="133" t="s">
        <v>936</v>
      </c>
      <c r="C944" s="57" t="s">
        <v>97</v>
      </c>
      <c r="D944" s="84">
        <v>96999.649377800408</v>
      </c>
      <c r="E944" s="33">
        <f t="shared" si="115"/>
        <v>96999.649377800408</v>
      </c>
      <c r="F944" s="33">
        <f t="shared" si="110"/>
        <v>96999.649377800408</v>
      </c>
      <c r="G944" s="34">
        <f t="shared" si="111"/>
        <v>96999.649377800408</v>
      </c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</row>
    <row r="945" spans="1:22" s="45" customFormat="1" ht="32.25" customHeight="1" x14ac:dyDescent="0.2">
      <c r="A945" s="55">
        <v>873</v>
      </c>
      <c r="B945" s="133" t="s">
        <v>937</v>
      </c>
      <c r="C945" s="57" t="s">
        <v>97</v>
      </c>
      <c r="D945" s="84">
        <v>78000.471883682767</v>
      </c>
      <c r="E945" s="33">
        <f t="shared" si="115"/>
        <v>78000.471883682767</v>
      </c>
      <c r="F945" s="33">
        <f t="shared" si="110"/>
        <v>78000.471883682767</v>
      </c>
      <c r="G945" s="34">
        <f t="shared" si="111"/>
        <v>78000.471883682767</v>
      </c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</row>
    <row r="946" spans="1:22" s="45" customFormat="1" ht="29.25" customHeight="1" x14ac:dyDescent="0.2">
      <c r="A946" s="55">
        <v>874</v>
      </c>
      <c r="B946" s="133" t="s">
        <v>938</v>
      </c>
      <c r="C946" s="57" t="s">
        <v>97</v>
      </c>
      <c r="D946" s="84">
        <v>149999.62113302131</v>
      </c>
      <c r="E946" s="33">
        <f t="shared" si="115"/>
        <v>149999.62113302131</v>
      </c>
      <c r="F946" s="33">
        <f t="shared" si="110"/>
        <v>149999.62113302131</v>
      </c>
      <c r="G946" s="34">
        <f t="shared" si="111"/>
        <v>149999.62113302131</v>
      </c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</row>
    <row r="947" spans="1:22" s="45" customFormat="1" ht="38.25" customHeight="1" x14ac:dyDescent="0.2">
      <c r="A947" s="55">
        <v>875</v>
      </c>
      <c r="B947" s="133" t="s">
        <v>939</v>
      </c>
      <c r="C947" s="57" t="s">
        <v>97</v>
      </c>
      <c r="D947" s="84">
        <v>394999.97214202385</v>
      </c>
      <c r="E947" s="33">
        <f>D947/2</f>
        <v>197499.98607101192</v>
      </c>
      <c r="F947" s="33">
        <f t="shared" si="110"/>
        <v>394999.97214202385</v>
      </c>
      <c r="G947" s="34">
        <f t="shared" si="111"/>
        <v>394999.97214202385</v>
      </c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</row>
    <row r="948" spans="1:22" s="45" customFormat="1" ht="58.5" customHeight="1" x14ac:dyDescent="0.2">
      <c r="A948" s="55">
        <v>876</v>
      </c>
      <c r="B948" s="133" t="s">
        <v>940</v>
      </c>
      <c r="C948" s="57" t="s">
        <v>97</v>
      </c>
      <c r="D948" s="84">
        <v>200000.32520009117</v>
      </c>
      <c r="E948" s="33">
        <f t="shared" ref="E948:E967" si="116">D948</f>
        <v>200000.32520009117</v>
      </c>
      <c r="F948" s="33">
        <f t="shared" si="110"/>
        <v>200000.32520009117</v>
      </c>
      <c r="G948" s="34">
        <f t="shared" si="111"/>
        <v>200000.32520009117</v>
      </c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</row>
    <row r="949" spans="1:22" s="45" customFormat="1" ht="38.25" customHeight="1" x14ac:dyDescent="0.2">
      <c r="A949" s="55">
        <v>877</v>
      </c>
      <c r="B949" s="133" t="s">
        <v>941</v>
      </c>
      <c r="C949" s="57" t="s">
        <v>97</v>
      </c>
      <c r="D949" s="84">
        <v>87000.353018976879</v>
      </c>
      <c r="E949" s="33">
        <f t="shared" si="116"/>
        <v>87000.353018976879</v>
      </c>
      <c r="F949" s="33">
        <f t="shared" si="110"/>
        <v>87000.353018976879</v>
      </c>
      <c r="G949" s="34">
        <f t="shared" si="111"/>
        <v>87000.353018976879</v>
      </c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</row>
    <row r="950" spans="1:22" s="45" customFormat="1" ht="38.25" customHeight="1" x14ac:dyDescent="0.2">
      <c r="A950" s="55">
        <v>878</v>
      </c>
      <c r="B950" s="133" t="s">
        <v>942</v>
      </c>
      <c r="C950" s="57" t="s">
        <v>97</v>
      </c>
      <c r="D950" s="84">
        <v>115000.45049544747</v>
      </c>
      <c r="E950" s="33">
        <f t="shared" si="116"/>
        <v>115000.45049544747</v>
      </c>
      <c r="F950" s="33">
        <f t="shared" si="110"/>
        <v>115000.45049544747</v>
      </c>
      <c r="G950" s="34">
        <f t="shared" si="111"/>
        <v>115000.45049544747</v>
      </c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</row>
    <row r="951" spans="1:22" s="45" customFormat="1" ht="38.25" customHeight="1" x14ac:dyDescent="0.2">
      <c r="A951" s="55">
        <v>879</v>
      </c>
      <c r="B951" s="133" t="s">
        <v>943</v>
      </c>
      <c r="C951" s="57" t="s">
        <v>97</v>
      </c>
      <c r="D951" s="84">
        <v>195000.1832960248</v>
      </c>
      <c r="E951" s="33">
        <f t="shared" si="116"/>
        <v>195000.1832960248</v>
      </c>
      <c r="F951" s="33">
        <f t="shared" si="110"/>
        <v>195000.1832960248</v>
      </c>
      <c r="G951" s="34">
        <f t="shared" si="111"/>
        <v>195000.1832960248</v>
      </c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</row>
    <row r="952" spans="1:22" s="45" customFormat="1" ht="38.25" customHeight="1" x14ac:dyDescent="0.2">
      <c r="A952" s="55">
        <v>880</v>
      </c>
      <c r="B952" s="133" t="s">
        <v>944</v>
      </c>
      <c r="C952" s="57" t="s">
        <v>97</v>
      </c>
      <c r="D952" s="84">
        <v>28999.950609548017</v>
      </c>
      <c r="E952" s="33">
        <f t="shared" si="116"/>
        <v>28999.950609548017</v>
      </c>
      <c r="F952" s="33">
        <f t="shared" si="110"/>
        <v>28999.950609548017</v>
      </c>
      <c r="G952" s="34">
        <f t="shared" si="111"/>
        <v>28999.950609548017</v>
      </c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</row>
    <row r="953" spans="1:22" s="45" customFormat="1" ht="38.25" customHeight="1" x14ac:dyDescent="0.2">
      <c r="A953" s="55">
        <v>881</v>
      </c>
      <c r="B953" s="133" t="s">
        <v>945</v>
      </c>
      <c r="C953" s="57" t="s">
        <v>97</v>
      </c>
      <c r="D953" s="84">
        <v>80000.116738559489</v>
      </c>
      <c r="E953" s="33">
        <f t="shared" si="116"/>
        <v>80000.116738559489</v>
      </c>
      <c r="F953" s="33">
        <f t="shared" si="110"/>
        <v>80000.116738559489</v>
      </c>
      <c r="G953" s="34">
        <f t="shared" si="111"/>
        <v>80000.116738559489</v>
      </c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</row>
    <row r="954" spans="1:22" s="45" customFormat="1" ht="38.25" customHeight="1" x14ac:dyDescent="0.2">
      <c r="A954" s="55">
        <v>882</v>
      </c>
      <c r="B954" s="133" t="s">
        <v>946</v>
      </c>
      <c r="C954" s="57" t="s">
        <v>97</v>
      </c>
      <c r="D954" s="84">
        <v>50000.457952860736</v>
      </c>
      <c r="E954" s="33">
        <f t="shared" si="116"/>
        <v>50000.457952860736</v>
      </c>
      <c r="F954" s="33">
        <f t="shared" si="110"/>
        <v>50000.457952860736</v>
      </c>
      <c r="G954" s="34">
        <f t="shared" si="111"/>
        <v>50000.457952860736</v>
      </c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</row>
    <row r="955" spans="1:22" s="45" customFormat="1" ht="38.25" customHeight="1" x14ac:dyDescent="0.2">
      <c r="A955" s="55">
        <v>883</v>
      </c>
      <c r="B955" s="133" t="s">
        <v>947</v>
      </c>
      <c r="C955" s="57" t="s">
        <v>97</v>
      </c>
      <c r="D955" s="84">
        <v>34999.785218279183</v>
      </c>
      <c r="E955" s="33">
        <f t="shared" si="116"/>
        <v>34999.785218279183</v>
      </c>
      <c r="F955" s="33">
        <f t="shared" si="110"/>
        <v>34999.785218279183</v>
      </c>
      <c r="G955" s="34">
        <f t="shared" si="111"/>
        <v>34999.785218279183</v>
      </c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</row>
    <row r="956" spans="1:22" s="45" customFormat="1" ht="38.25" customHeight="1" x14ac:dyDescent="0.2">
      <c r="A956" s="55">
        <v>884</v>
      </c>
      <c r="B956" s="133" t="s">
        <v>948</v>
      </c>
      <c r="C956" s="57" t="s">
        <v>97</v>
      </c>
      <c r="D956" s="84">
        <v>49999.70113466178</v>
      </c>
      <c r="E956" s="33">
        <f t="shared" si="116"/>
        <v>49999.70113466178</v>
      </c>
      <c r="F956" s="33">
        <f t="shared" si="110"/>
        <v>49999.70113466178</v>
      </c>
      <c r="G956" s="34">
        <f t="shared" si="111"/>
        <v>49999.70113466178</v>
      </c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</row>
    <row r="957" spans="1:22" s="45" customFormat="1" ht="43.5" customHeight="1" x14ac:dyDescent="0.2">
      <c r="A957" s="55">
        <v>885</v>
      </c>
      <c r="B957" s="133" t="s">
        <v>949</v>
      </c>
      <c r="C957" s="57" t="s">
        <v>97</v>
      </c>
      <c r="D957" s="84">
        <v>76499.961269017105</v>
      </c>
      <c r="E957" s="33">
        <f t="shared" si="116"/>
        <v>76499.961269017105</v>
      </c>
      <c r="F957" s="33">
        <f t="shared" si="110"/>
        <v>76499.961269017105</v>
      </c>
      <c r="G957" s="34">
        <f t="shared" si="111"/>
        <v>76499.961269017105</v>
      </c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</row>
    <row r="958" spans="1:22" s="45" customFormat="1" ht="30.75" customHeight="1" x14ac:dyDescent="0.2">
      <c r="A958" s="55">
        <v>886</v>
      </c>
      <c r="B958" s="133" t="s">
        <v>950</v>
      </c>
      <c r="C958" s="57" t="s">
        <v>97</v>
      </c>
      <c r="D958" s="84">
        <v>34999.785218279183</v>
      </c>
      <c r="E958" s="33">
        <f t="shared" si="116"/>
        <v>34999.785218279183</v>
      </c>
      <c r="F958" s="33">
        <f t="shared" si="110"/>
        <v>34999.785218279183</v>
      </c>
      <c r="G958" s="34">
        <f t="shared" si="111"/>
        <v>34999.785218279183</v>
      </c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</row>
    <row r="959" spans="1:22" s="45" customFormat="1" ht="42" customHeight="1" x14ac:dyDescent="0.2">
      <c r="A959" s="55">
        <v>887</v>
      </c>
      <c r="B959" s="133" t="s">
        <v>951</v>
      </c>
      <c r="C959" s="57" t="s">
        <v>97</v>
      </c>
      <c r="D959" s="84">
        <v>74999.745979331332</v>
      </c>
      <c r="E959" s="33">
        <f t="shared" si="116"/>
        <v>74999.745979331332</v>
      </c>
      <c r="F959" s="33">
        <f t="shared" si="110"/>
        <v>74999.745979331332</v>
      </c>
      <c r="G959" s="34">
        <f t="shared" si="111"/>
        <v>74999.745979331332</v>
      </c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</row>
    <row r="960" spans="1:22" s="136" customFormat="1" ht="26.25" customHeight="1" x14ac:dyDescent="0.2">
      <c r="A960" s="55">
        <v>888</v>
      </c>
      <c r="B960" s="133" t="s">
        <v>952</v>
      </c>
      <c r="C960" s="57" t="s">
        <v>97</v>
      </c>
      <c r="D960" s="84">
        <v>26000.162573019104</v>
      </c>
      <c r="E960" s="33">
        <f t="shared" si="116"/>
        <v>26000.162573019104</v>
      </c>
      <c r="F960" s="33">
        <f t="shared" si="110"/>
        <v>26000.162573019104</v>
      </c>
      <c r="G960" s="34">
        <f t="shared" si="111"/>
        <v>26000.162573019104</v>
      </c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</row>
    <row r="961" spans="1:22" ht="27" customHeight="1" x14ac:dyDescent="0.2">
      <c r="A961" s="55">
        <v>889</v>
      </c>
      <c r="B961" s="133" t="s">
        <v>953</v>
      </c>
      <c r="C961" s="57" t="s">
        <v>97</v>
      </c>
      <c r="D961" s="84">
        <v>79999.705361393935</v>
      </c>
      <c r="E961" s="33">
        <f t="shared" si="116"/>
        <v>79999.705361393935</v>
      </c>
      <c r="F961" s="33">
        <f t="shared" si="110"/>
        <v>79999.705361393935</v>
      </c>
      <c r="G961" s="34">
        <f t="shared" si="111"/>
        <v>79999.705361393935</v>
      </c>
    </row>
    <row r="962" spans="1:22" s="106" customFormat="1" ht="32.25" customHeight="1" x14ac:dyDescent="0.2">
      <c r="A962" s="55">
        <v>890</v>
      </c>
      <c r="B962" s="133" t="s">
        <v>954</v>
      </c>
      <c r="C962" s="57" t="s">
        <v>97</v>
      </c>
      <c r="D962" s="84">
        <v>72500.470998428864</v>
      </c>
      <c r="E962" s="33">
        <f t="shared" si="116"/>
        <v>72500.470998428864</v>
      </c>
      <c r="F962" s="33">
        <f t="shared" ref="F962:F974" si="117">D962</f>
        <v>72500.470998428864</v>
      </c>
      <c r="G962" s="34">
        <f t="shared" ref="G962:G974" si="118">D962</f>
        <v>72500.470998428864</v>
      </c>
      <c r="H962" s="72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</row>
    <row r="963" spans="1:22" s="106" customFormat="1" ht="35.25" customHeight="1" x14ac:dyDescent="0.2">
      <c r="A963" s="55">
        <v>891</v>
      </c>
      <c r="B963" s="133" t="s">
        <v>955</v>
      </c>
      <c r="C963" s="57" t="s">
        <v>97</v>
      </c>
      <c r="D963" s="84">
        <v>69999.963553983675</v>
      </c>
      <c r="E963" s="33">
        <f t="shared" si="116"/>
        <v>69999.963553983675</v>
      </c>
      <c r="F963" s="33">
        <f t="shared" si="117"/>
        <v>69999.963553983675</v>
      </c>
      <c r="G963" s="34">
        <f t="shared" si="118"/>
        <v>69999.963553983675</v>
      </c>
      <c r="H963" s="72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</row>
    <row r="964" spans="1:22" s="106" customFormat="1" ht="35.25" customHeight="1" x14ac:dyDescent="0.2">
      <c r="A964" s="55">
        <v>892</v>
      </c>
      <c r="B964" s="133" t="s">
        <v>956</v>
      </c>
      <c r="C964" s="57" t="s">
        <v>97</v>
      </c>
      <c r="D964" s="84">
        <v>110000.03849544746</v>
      </c>
      <c r="E964" s="33">
        <f t="shared" si="116"/>
        <v>110000.03849544746</v>
      </c>
      <c r="F964" s="33">
        <f t="shared" si="117"/>
        <v>110000.03849544746</v>
      </c>
      <c r="G964" s="34">
        <f t="shared" si="118"/>
        <v>110000.03849544746</v>
      </c>
      <c r="H964" s="72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</row>
    <row r="965" spans="1:22" s="106" customFormat="1" ht="35.25" customHeight="1" x14ac:dyDescent="0.2">
      <c r="A965" s="55">
        <v>893</v>
      </c>
      <c r="B965" s="133" t="s">
        <v>957</v>
      </c>
      <c r="C965" s="57" t="s">
        <v>97</v>
      </c>
      <c r="D965" s="84">
        <v>79999.524418976871</v>
      </c>
      <c r="E965" s="33">
        <f t="shared" si="116"/>
        <v>79999.524418976871</v>
      </c>
      <c r="F965" s="33">
        <f t="shared" si="117"/>
        <v>79999.524418976871</v>
      </c>
      <c r="G965" s="34">
        <f t="shared" si="118"/>
        <v>79999.524418976871</v>
      </c>
      <c r="H965" s="72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</row>
    <row r="966" spans="1:22" s="106" customFormat="1" ht="30" customHeight="1" x14ac:dyDescent="0.2">
      <c r="A966" s="55">
        <v>894</v>
      </c>
      <c r="B966" s="133" t="s">
        <v>958</v>
      </c>
      <c r="C966" s="57" t="s">
        <v>97</v>
      </c>
      <c r="D966" s="84">
        <v>100000.06142681495</v>
      </c>
      <c r="E966" s="33">
        <f t="shared" si="116"/>
        <v>100000.06142681495</v>
      </c>
      <c r="F966" s="33">
        <f t="shared" si="117"/>
        <v>100000.06142681495</v>
      </c>
      <c r="G966" s="34">
        <f t="shared" si="118"/>
        <v>100000.06142681495</v>
      </c>
      <c r="H966" s="72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</row>
    <row r="967" spans="1:22" s="106" customFormat="1" ht="33.75" customHeight="1" x14ac:dyDescent="0.2">
      <c r="A967" s="55">
        <v>895</v>
      </c>
      <c r="B967" s="133" t="s">
        <v>959</v>
      </c>
      <c r="C967" s="57" t="s">
        <v>97</v>
      </c>
      <c r="D967" s="84">
        <v>55499.971149919562</v>
      </c>
      <c r="E967" s="33">
        <f t="shared" si="116"/>
        <v>55499.971149919562</v>
      </c>
      <c r="F967" s="33">
        <f t="shared" si="117"/>
        <v>55499.971149919562</v>
      </c>
      <c r="G967" s="34">
        <f t="shared" si="118"/>
        <v>55499.971149919562</v>
      </c>
      <c r="H967" s="72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</row>
    <row r="968" spans="1:22" s="106" customFormat="1" ht="35.25" customHeight="1" x14ac:dyDescent="0.2">
      <c r="A968" s="55">
        <v>896</v>
      </c>
      <c r="B968" s="133" t="s">
        <v>960</v>
      </c>
      <c r="C968" s="57" t="s">
        <v>54</v>
      </c>
      <c r="D968" s="84">
        <v>12000.073920155766</v>
      </c>
      <c r="E968" s="33">
        <f>D968/2</f>
        <v>6000.0369600778831</v>
      </c>
      <c r="F968" s="33">
        <f t="shared" si="117"/>
        <v>12000.073920155766</v>
      </c>
      <c r="G968" s="34">
        <f t="shared" si="118"/>
        <v>12000.073920155766</v>
      </c>
      <c r="H968" s="72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</row>
    <row r="969" spans="1:22" s="50" customFormat="1" ht="37.5" customHeight="1" x14ac:dyDescent="0.2">
      <c r="A969" s="55">
        <v>897</v>
      </c>
      <c r="B969" s="133" t="s">
        <v>961</v>
      </c>
      <c r="C969" s="57" t="s">
        <v>54</v>
      </c>
      <c r="D969" s="84">
        <v>13999.5286534891</v>
      </c>
      <c r="E969" s="33">
        <f>D969/2</f>
        <v>6999.7643267445501</v>
      </c>
      <c r="F969" s="33">
        <f t="shared" si="117"/>
        <v>13999.5286534891</v>
      </c>
      <c r="G969" s="34">
        <f t="shared" si="118"/>
        <v>13999.5286534891</v>
      </c>
    </row>
    <row r="970" spans="1:22" s="50" customFormat="1" ht="33" customHeight="1" x14ac:dyDescent="0.2">
      <c r="A970" s="55">
        <v>898</v>
      </c>
      <c r="B970" s="133" t="s">
        <v>962</v>
      </c>
      <c r="C970" s="57" t="s">
        <v>54</v>
      </c>
      <c r="D970" s="84">
        <v>12000.073920155766</v>
      </c>
      <c r="E970" s="33">
        <f>D970/2</f>
        <v>6000.0369600778831</v>
      </c>
      <c r="F970" s="33">
        <f t="shared" si="117"/>
        <v>12000.073920155766</v>
      </c>
      <c r="G970" s="34">
        <f t="shared" si="118"/>
        <v>12000.073920155766</v>
      </c>
    </row>
    <row r="971" spans="1:22" s="106" customFormat="1" ht="40.5" customHeight="1" x14ac:dyDescent="0.2">
      <c r="A971" s="55">
        <v>899</v>
      </c>
      <c r="B971" s="133" t="s">
        <v>963</v>
      </c>
      <c r="C971" s="57" t="s">
        <v>54</v>
      </c>
      <c r="D971" s="84">
        <v>28000.279920155757</v>
      </c>
      <c r="E971" s="33">
        <f>D971/2</f>
        <v>14000.139960077879</v>
      </c>
      <c r="F971" s="33">
        <f t="shared" si="117"/>
        <v>28000.279920155757</v>
      </c>
      <c r="G971" s="34">
        <f t="shared" si="118"/>
        <v>28000.279920155757</v>
      </c>
      <c r="H971" s="72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</row>
    <row r="972" spans="1:22" s="50" customFormat="1" ht="31.5" customHeight="1" x14ac:dyDescent="0.2">
      <c r="A972" s="55">
        <v>900</v>
      </c>
      <c r="B972" s="133" t="s">
        <v>964</v>
      </c>
      <c r="C972" s="57" t="s">
        <v>54</v>
      </c>
      <c r="D972" s="84">
        <v>7999.5927098940592</v>
      </c>
      <c r="E972" s="33">
        <f>D972/2</f>
        <v>3999.7963549470296</v>
      </c>
      <c r="F972" s="33">
        <f t="shared" si="117"/>
        <v>7999.5927098940592</v>
      </c>
      <c r="G972" s="34">
        <f t="shared" si="118"/>
        <v>7999.5927098940592</v>
      </c>
    </row>
    <row r="973" spans="1:22" s="50" customFormat="1" ht="31.5" customHeight="1" x14ac:dyDescent="0.2">
      <c r="A973" s="55">
        <v>901</v>
      </c>
      <c r="B973" s="133" t="s">
        <v>965</v>
      </c>
      <c r="C973" s="57" t="s">
        <v>97</v>
      </c>
      <c r="D973" s="84">
        <v>39999.705647819959</v>
      </c>
      <c r="E973" s="33">
        <f>D973</f>
        <v>39999.705647819959</v>
      </c>
      <c r="F973" s="33">
        <f t="shared" si="117"/>
        <v>39999.705647819959</v>
      </c>
      <c r="G973" s="34">
        <f t="shared" si="118"/>
        <v>39999.705647819959</v>
      </c>
    </row>
    <row r="974" spans="1:22" s="50" customFormat="1" ht="31.5" customHeight="1" x14ac:dyDescent="0.2">
      <c r="A974" s="55">
        <v>902</v>
      </c>
      <c r="B974" s="133" t="s">
        <v>966</v>
      </c>
      <c r="C974" s="57" t="s">
        <v>97</v>
      </c>
      <c r="D974" s="84">
        <v>74999.950779331339</v>
      </c>
      <c r="E974" s="33">
        <f>D974</f>
        <v>74999.950779331339</v>
      </c>
      <c r="F974" s="33">
        <f t="shared" si="117"/>
        <v>74999.950779331339</v>
      </c>
      <c r="G974" s="34">
        <f t="shared" si="118"/>
        <v>74999.950779331339</v>
      </c>
    </row>
    <row r="975" spans="1:22" s="50" customFormat="1" ht="31.5" customHeight="1" x14ac:dyDescent="0.2">
      <c r="A975" s="90" t="s">
        <v>967</v>
      </c>
      <c r="B975" s="91"/>
      <c r="C975" s="91"/>
      <c r="D975" s="91"/>
      <c r="E975" s="91"/>
      <c r="F975" s="91"/>
      <c r="G975" s="92"/>
    </row>
    <row r="976" spans="1:22" s="50" customFormat="1" ht="31.5" customHeight="1" x14ac:dyDescent="0.2">
      <c r="A976" s="55">
        <v>903</v>
      </c>
      <c r="B976" s="113" t="s">
        <v>968</v>
      </c>
      <c r="C976" s="57" t="s">
        <v>97</v>
      </c>
      <c r="D976" s="33">
        <v>70000.242668401654</v>
      </c>
      <c r="E976" s="33">
        <f t="shared" ref="E976:E994" si="119">D976</f>
        <v>70000.242668401654</v>
      </c>
      <c r="F976" s="33">
        <f>D976</f>
        <v>70000.242668401654</v>
      </c>
      <c r="G976" s="34">
        <f>D976</f>
        <v>70000.242668401654</v>
      </c>
    </row>
    <row r="977" spans="1:22" s="50" customFormat="1" ht="44.25" customHeight="1" x14ac:dyDescent="0.2">
      <c r="A977" s="55">
        <v>904</v>
      </c>
      <c r="B977" s="113" t="s">
        <v>969</v>
      </c>
      <c r="C977" s="57" t="s">
        <v>97</v>
      </c>
      <c r="D977" s="33">
        <v>80000.041035954666</v>
      </c>
      <c r="E977" s="33">
        <f t="shared" si="119"/>
        <v>80000.041035954666</v>
      </c>
      <c r="F977" s="33">
        <f t="shared" ref="F977:F1043" si="120">D977</f>
        <v>80000.041035954666</v>
      </c>
      <c r="G977" s="34">
        <f t="shared" ref="G977:G1043" si="121">D977</f>
        <v>80000.041035954666</v>
      </c>
    </row>
    <row r="978" spans="1:22" s="50" customFormat="1" ht="31.5" customHeight="1" x14ac:dyDescent="0.2">
      <c r="A978" s="55">
        <v>905</v>
      </c>
      <c r="B978" s="113" t="s">
        <v>970</v>
      </c>
      <c r="C978" s="57" t="s">
        <v>97</v>
      </c>
      <c r="D978" s="33">
        <v>100000.49085159114</v>
      </c>
      <c r="E978" s="33">
        <f t="shared" si="119"/>
        <v>100000.49085159114</v>
      </c>
      <c r="F978" s="33">
        <f t="shared" si="120"/>
        <v>100000.49085159114</v>
      </c>
      <c r="G978" s="34">
        <f t="shared" si="121"/>
        <v>100000.49085159114</v>
      </c>
    </row>
    <row r="979" spans="1:22" s="50" customFormat="1" ht="31.5" customHeight="1" x14ac:dyDescent="0.2">
      <c r="A979" s="55">
        <v>906</v>
      </c>
      <c r="B979" s="66" t="s">
        <v>971</v>
      </c>
      <c r="C979" s="32" t="s">
        <v>97</v>
      </c>
      <c r="D979" s="33">
        <v>250000</v>
      </c>
      <c r="E979" s="33">
        <f>D979</f>
        <v>250000</v>
      </c>
      <c r="F979" s="33">
        <f>D979</f>
        <v>250000</v>
      </c>
      <c r="G979" s="34">
        <f>D979</f>
        <v>250000</v>
      </c>
    </row>
    <row r="980" spans="1:22" s="50" customFormat="1" ht="37.5" customHeight="1" x14ac:dyDescent="0.2">
      <c r="A980" s="55">
        <v>907</v>
      </c>
      <c r="B980" s="66" t="s">
        <v>972</v>
      </c>
      <c r="C980" s="32" t="s">
        <v>97</v>
      </c>
      <c r="D980" s="33">
        <v>400000</v>
      </c>
      <c r="E980" s="33">
        <f>D980</f>
        <v>400000</v>
      </c>
      <c r="F980" s="33">
        <f>D980</f>
        <v>400000</v>
      </c>
      <c r="G980" s="34">
        <f>D980</f>
        <v>400000</v>
      </c>
    </row>
    <row r="981" spans="1:22" s="50" customFormat="1" ht="31.5" customHeight="1" x14ac:dyDescent="0.2">
      <c r="A981" s="55">
        <v>908</v>
      </c>
      <c r="B981" s="66" t="s">
        <v>973</v>
      </c>
      <c r="C981" s="32" t="s">
        <v>97</v>
      </c>
      <c r="D981" s="33">
        <v>350000</v>
      </c>
      <c r="E981" s="33">
        <f>D981</f>
        <v>350000</v>
      </c>
      <c r="F981" s="33">
        <f>D981</f>
        <v>350000</v>
      </c>
      <c r="G981" s="34">
        <f>D981</f>
        <v>350000</v>
      </c>
    </row>
    <row r="982" spans="1:22" s="41" customFormat="1" ht="48" customHeight="1" x14ac:dyDescent="0.2">
      <c r="A982" s="55">
        <v>909</v>
      </c>
      <c r="B982" s="113" t="s">
        <v>974</v>
      </c>
      <c r="C982" s="57" t="s">
        <v>97</v>
      </c>
      <c r="D982" s="33">
        <v>149999.8737831316</v>
      </c>
      <c r="E982" s="33">
        <f t="shared" si="119"/>
        <v>149999.8737831316</v>
      </c>
      <c r="F982" s="33">
        <f t="shared" si="120"/>
        <v>149999.8737831316</v>
      </c>
      <c r="G982" s="34">
        <f t="shared" si="121"/>
        <v>149999.8737831316</v>
      </c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</row>
    <row r="983" spans="1:22" s="45" customFormat="1" ht="27.75" customHeight="1" x14ac:dyDescent="0.2">
      <c r="A983" s="55">
        <v>910</v>
      </c>
      <c r="B983" s="113" t="s">
        <v>975</v>
      </c>
      <c r="C983" s="57" t="s">
        <v>97</v>
      </c>
      <c r="D983" s="33">
        <v>95000.030467073826</v>
      </c>
      <c r="E983" s="33">
        <f t="shared" si="119"/>
        <v>95000.030467073826</v>
      </c>
      <c r="F983" s="33">
        <f t="shared" si="120"/>
        <v>95000.030467073826</v>
      </c>
      <c r="G983" s="34">
        <f t="shared" si="121"/>
        <v>95000.030467073826</v>
      </c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</row>
    <row r="984" spans="1:22" s="45" customFormat="1" ht="30.75" customHeight="1" x14ac:dyDescent="0.2">
      <c r="A984" s="55">
        <v>911</v>
      </c>
      <c r="B984" s="113" t="s">
        <v>976</v>
      </c>
      <c r="C984" s="57" t="s">
        <v>97</v>
      </c>
      <c r="D984" s="33">
        <v>39999.974347868629</v>
      </c>
      <c r="E984" s="33">
        <f t="shared" si="119"/>
        <v>39999.974347868629</v>
      </c>
      <c r="F984" s="33">
        <f t="shared" si="120"/>
        <v>39999.974347868629</v>
      </c>
      <c r="G984" s="34">
        <f t="shared" si="121"/>
        <v>39999.974347868629</v>
      </c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</row>
    <row r="985" spans="1:22" s="45" customFormat="1" ht="39.75" customHeight="1" x14ac:dyDescent="0.2">
      <c r="A985" s="55">
        <v>912</v>
      </c>
      <c r="B985" s="113" t="s">
        <v>977</v>
      </c>
      <c r="C985" s="57" t="s">
        <v>97</v>
      </c>
      <c r="D985" s="33">
        <v>30000.31911122469</v>
      </c>
      <c r="E985" s="33">
        <f t="shared" si="119"/>
        <v>30000.31911122469</v>
      </c>
      <c r="F985" s="33">
        <f t="shared" si="120"/>
        <v>30000.31911122469</v>
      </c>
      <c r="G985" s="34">
        <f t="shared" si="121"/>
        <v>30000.31911122469</v>
      </c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</row>
    <row r="986" spans="1:22" s="45" customFormat="1" ht="39.75" customHeight="1" x14ac:dyDescent="0.2">
      <c r="A986" s="55">
        <v>913</v>
      </c>
      <c r="B986" s="113" t="s">
        <v>978</v>
      </c>
      <c r="C986" s="57" t="s">
        <v>97</v>
      </c>
      <c r="D986" s="33">
        <v>89999.664296959192</v>
      </c>
      <c r="E986" s="33">
        <f t="shared" si="119"/>
        <v>89999.664296959192</v>
      </c>
      <c r="F986" s="33">
        <f t="shared" si="120"/>
        <v>89999.664296959192</v>
      </c>
      <c r="G986" s="34">
        <f t="shared" si="121"/>
        <v>89999.664296959192</v>
      </c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</row>
    <row r="987" spans="1:22" s="45" customFormat="1" ht="31.5" customHeight="1" x14ac:dyDescent="0.2">
      <c r="A987" s="55">
        <v>914</v>
      </c>
      <c r="B987" s="113" t="s">
        <v>979</v>
      </c>
      <c r="C987" s="57" t="s">
        <v>97</v>
      </c>
      <c r="D987" s="33">
        <v>109999.51672586413</v>
      </c>
      <c r="E987" s="33">
        <f t="shared" si="119"/>
        <v>109999.51672586413</v>
      </c>
      <c r="F987" s="33">
        <f t="shared" si="120"/>
        <v>109999.51672586413</v>
      </c>
      <c r="G987" s="34">
        <f t="shared" si="121"/>
        <v>109999.51672586413</v>
      </c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</row>
    <row r="988" spans="1:22" s="45" customFormat="1" ht="27" customHeight="1" x14ac:dyDescent="0.2">
      <c r="A988" s="55">
        <v>915</v>
      </c>
      <c r="B988" s="113" t="s">
        <v>980</v>
      </c>
      <c r="C988" s="57" t="s">
        <v>97</v>
      </c>
      <c r="D988" s="33">
        <v>89999.781887116507</v>
      </c>
      <c r="E988" s="33">
        <f t="shared" si="119"/>
        <v>89999.781887116507</v>
      </c>
      <c r="F988" s="33">
        <f t="shared" si="120"/>
        <v>89999.781887116507</v>
      </c>
      <c r="G988" s="34">
        <f t="shared" si="121"/>
        <v>89999.781887116507</v>
      </c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</row>
    <row r="989" spans="1:22" s="45" customFormat="1" ht="32.25" customHeight="1" x14ac:dyDescent="0.2">
      <c r="A989" s="55">
        <v>916</v>
      </c>
      <c r="B989" s="113" t="s">
        <v>981</v>
      </c>
      <c r="C989" s="57" t="s">
        <v>97</v>
      </c>
      <c r="D989" s="33">
        <v>83000.120176844532</v>
      </c>
      <c r="E989" s="33">
        <f t="shared" si="119"/>
        <v>83000.120176844532</v>
      </c>
      <c r="F989" s="33">
        <f t="shared" si="120"/>
        <v>83000.120176844532</v>
      </c>
      <c r="G989" s="34">
        <f t="shared" si="121"/>
        <v>83000.120176844532</v>
      </c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</row>
    <row r="990" spans="1:22" s="45" customFormat="1" ht="32.25" customHeight="1" x14ac:dyDescent="0.2">
      <c r="A990" s="55">
        <v>917</v>
      </c>
      <c r="B990" s="113" t="s">
        <v>982</v>
      </c>
      <c r="C990" s="57" t="s">
        <v>54</v>
      </c>
      <c r="D990" s="33">
        <v>18200.04368573449</v>
      </c>
      <c r="E990" s="33">
        <f t="shared" si="119"/>
        <v>18200.04368573449</v>
      </c>
      <c r="F990" s="33">
        <f t="shared" si="120"/>
        <v>18200.04368573449</v>
      </c>
      <c r="G990" s="34">
        <f t="shared" si="121"/>
        <v>18200.04368573449</v>
      </c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</row>
    <row r="991" spans="1:22" s="45" customFormat="1" ht="29.25" customHeight="1" x14ac:dyDescent="0.2">
      <c r="A991" s="55">
        <v>918</v>
      </c>
      <c r="B991" s="113" t="s">
        <v>983</v>
      </c>
      <c r="C991" s="57" t="s">
        <v>97</v>
      </c>
      <c r="D991" s="33">
        <v>99999.819367564021</v>
      </c>
      <c r="E991" s="33">
        <f t="shared" si="119"/>
        <v>99999.819367564021</v>
      </c>
      <c r="F991" s="33">
        <f t="shared" si="120"/>
        <v>99999.819367564021</v>
      </c>
      <c r="G991" s="34">
        <f t="shared" si="121"/>
        <v>99999.819367564021</v>
      </c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</row>
    <row r="992" spans="1:22" s="45" customFormat="1" ht="43.5" customHeight="1" x14ac:dyDescent="0.2">
      <c r="A992" s="55">
        <v>919</v>
      </c>
      <c r="B992" s="113" t="s">
        <v>984</v>
      </c>
      <c r="C992" s="57" t="s">
        <v>97</v>
      </c>
      <c r="D992" s="33">
        <v>127999.54620164685</v>
      </c>
      <c r="E992" s="33">
        <f t="shared" si="119"/>
        <v>127999.54620164685</v>
      </c>
      <c r="F992" s="33">
        <f t="shared" si="120"/>
        <v>127999.54620164685</v>
      </c>
      <c r="G992" s="34">
        <f t="shared" si="121"/>
        <v>127999.54620164685</v>
      </c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</row>
    <row r="993" spans="1:22" s="45" customFormat="1" ht="43.5" customHeight="1" x14ac:dyDescent="0.2">
      <c r="A993" s="55">
        <v>920</v>
      </c>
      <c r="B993" s="113" t="s">
        <v>985</v>
      </c>
      <c r="C993" s="57" t="s">
        <v>97</v>
      </c>
      <c r="D993" s="33">
        <v>100000.18586434373</v>
      </c>
      <c r="E993" s="33">
        <f t="shared" si="119"/>
        <v>100000.18586434373</v>
      </c>
      <c r="F993" s="33">
        <f t="shared" si="120"/>
        <v>100000.18586434373</v>
      </c>
      <c r="G993" s="34">
        <f t="shared" si="121"/>
        <v>100000.18586434373</v>
      </c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</row>
    <row r="994" spans="1:22" s="45" customFormat="1" ht="39.75" customHeight="1" x14ac:dyDescent="0.2">
      <c r="A994" s="55">
        <v>921</v>
      </c>
      <c r="B994" s="113" t="s">
        <v>986</v>
      </c>
      <c r="C994" s="57" t="s">
        <v>97</v>
      </c>
      <c r="D994" s="33">
        <v>100000.23847333333</v>
      </c>
      <c r="E994" s="33">
        <f t="shared" si="119"/>
        <v>100000.23847333333</v>
      </c>
      <c r="F994" s="33">
        <f t="shared" si="120"/>
        <v>100000.23847333333</v>
      </c>
      <c r="G994" s="34">
        <f t="shared" si="121"/>
        <v>100000.23847333333</v>
      </c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</row>
    <row r="995" spans="1:22" s="45" customFormat="1" ht="41.25" customHeight="1" x14ac:dyDescent="0.2">
      <c r="A995" s="55">
        <v>922</v>
      </c>
      <c r="B995" s="113" t="s">
        <v>987</v>
      </c>
      <c r="C995" s="57" t="s">
        <v>97</v>
      </c>
      <c r="D995" s="33">
        <v>100000.23847333333</v>
      </c>
      <c r="E995" s="33">
        <f>D995</f>
        <v>100000.23847333333</v>
      </c>
      <c r="F995" s="33">
        <f t="shared" si="120"/>
        <v>100000.23847333333</v>
      </c>
      <c r="G995" s="34">
        <f t="shared" si="121"/>
        <v>100000.23847333333</v>
      </c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</row>
    <row r="996" spans="1:22" s="45" customFormat="1" ht="30.75" customHeight="1" x14ac:dyDescent="0.2">
      <c r="A996" s="55">
        <v>923</v>
      </c>
      <c r="B996" s="113" t="s">
        <v>988</v>
      </c>
      <c r="C996" s="57" t="s">
        <v>97</v>
      </c>
      <c r="D996" s="33">
        <v>100000.23847333333</v>
      </c>
      <c r="E996" s="33">
        <f t="shared" ref="E996:E1019" si="122">D996</f>
        <v>100000.23847333333</v>
      </c>
      <c r="F996" s="33">
        <f t="shared" si="120"/>
        <v>100000.23847333333</v>
      </c>
      <c r="G996" s="34">
        <f t="shared" si="121"/>
        <v>100000.23847333333</v>
      </c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</row>
    <row r="997" spans="1:22" s="45" customFormat="1" ht="41.25" customHeight="1" x14ac:dyDescent="0.2">
      <c r="A997" s="55">
        <v>924</v>
      </c>
      <c r="B997" s="113" t="s">
        <v>989</v>
      </c>
      <c r="C997" s="57" t="s">
        <v>97</v>
      </c>
      <c r="D997" s="33">
        <v>74999.527885333344</v>
      </c>
      <c r="E997" s="33">
        <f t="shared" si="122"/>
        <v>74999.527885333344</v>
      </c>
      <c r="F997" s="33">
        <f t="shared" si="120"/>
        <v>74999.527885333344</v>
      </c>
      <c r="G997" s="34">
        <f t="shared" si="121"/>
        <v>74999.527885333344</v>
      </c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</row>
    <row r="998" spans="1:22" s="45" customFormat="1" ht="39" customHeight="1" x14ac:dyDescent="0.2">
      <c r="A998" s="55">
        <v>925</v>
      </c>
      <c r="B998" s="113" t="s">
        <v>990</v>
      </c>
      <c r="C998" s="57" t="s">
        <v>97</v>
      </c>
      <c r="D998" s="33">
        <v>74999.527885333344</v>
      </c>
      <c r="E998" s="33">
        <f t="shared" si="122"/>
        <v>74999.527885333344</v>
      </c>
      <c r="F998" s="33">
        <f t="shared" si="120"/>
        <v>74999.527885333344</v>
      </c>
      <c r="G998" s="34">
        <f t="shared" si="121"/>
        <v>74999.527885333344</v>
      </c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</row>
    <row r="999" spans="1:22" s="45" customFormat="1" ht="33.75" customHeight="1" x14ac:dyDescent="0.2">
      <c r="A999" s="55">
        <v>926</v>
      </c>
      <c r="B999" s="113" t="s">
        <v>991</v>
      </c>
      <c r="C999" s="57" t="s">
        <v>97</v>
      </c>
      <c r="D999" s="33">
        <v>100000.23847333333</v>
      </c>
      <c r="E999" s="33">
        <f t="shared" si="122"/>
        <v>100000.23847333333</v>
      </c>
      <c r="F999" s="33">
        <f t="shared" si="120"/>
        <v>100000.23847333333</v>
      </c>
      <c r="G999" s="34">
        <f t="shared" si="121"/>
        <v>100000.23847333333</v>
      </c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</row>
    <row r="1000" spans="1:22" s="45" customFormat="1" ht="33" customHeight="1" x14ac:dyDescent="0.2">
      <c r="A1000" s="55">
        <v>927</v>
      </c>
      <c r="B1000" s="113" t="s">
        <v>992</v>
      </c>
      <c r="C1000" s="32" t="s">
        <v>97</v>
      </c>
      <c r="D1000" s="33">
        <v>48499.89869017787</v>
      </c>
      <c r="E1000" s="33">
        <f t="shared" si="122"/>
        <v>48499.89869017787</v>
      </c>
      <c r="F1000" s="33">
        <f t="shared" si="120"/>
        <v>48499.89869017787</v>
      </c>
      <c r="G1000" s="34">
        <f t="shared" si="121"/>
        <v>48499.89869017787</v>
      </c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</row>
    <row r="1001" spans="1:22" s="41" customFormat="1" ht="29.25" customHeight="1" x14ac:dyDescent="0.2">
      <c r="A1001" s="55">
        <v>928</v>
      </c>
      <c r="B1001" s="113" t="s">
        <v>993</v>
      </c>
      <c r="C1001" s="57" t="s">
        <v>97</v>
      </c>
      <c r="D1001" s="33">
        <v>69999.920034533599</v>
      </c>
      <c r="E1001" s="33">
        <f t="shared" si="122"/>
        <v>69999.920034533599</v>
      </c>
      <c r="F1001" s="33">
        <f t="shared" si="120"/>
        <v>69999.920034533599</v>
      </c>
      <c r="G1001" s="34">
        <f t="shared" si="121"/>
        <v>69999.920034533599</v>
      </c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</row>
    <row r="1002" spans="1:22" s="10" customFormat="1" ht="39.75" customHeight="1" x14ac:dyDescent="0.2">
      <c r="A1002" s="55">
        <v>929</v>
      </c>
      <c r="B1002" s="113" t="s">
        <v>994</v>
      </c>
      <c r="C1002" s="57" t="s">
        <v>97</v>
      </c>
      <c r="D1002" s="33">
        <v>70000.106532010963</v>
      </c>
      <c r="E1002" s="33">
        <f t="shared" si="122"/>
        <v>70000.106532010963</v>
      </c>
      <c r="F1002" s="33">
        <f t="shared" si="120"/>
        <v>70000.106532010963</v>
      </c>
      <c r="G1002" s="34">
        <f t="shared" si="121"/>
        <v>70000.106532010963</v>
      </c>
    </row>
    <row r="1003" spans="1:22" s="45" customFormat="1" ht="23.25" customHeight="1" x14ac:dyDescent="0.2">
      <c r="A1003" s="55">
        <v>930</v>
      </c>
      <c r="B1003" s="113" t="s">
        <v>995</v>
      </c>
      <c r="C1003" s="57" t="s">
        <v>97</v>
      </c>
      <c r="D1003" s="33">
        <v>150000.11666850961</v>
      </c>
      <c r="E1003" s="33">
        <f t="shared" si="122"/>
        <v>150000.11666850961</v>
      </c>
      <c r="F1003" s="33">
        <f t="shared" si="120"/>
        <v>150000.11666850961</v>
      </c>
      <c r="G1003" s="34">
        <f t="shared" si="121"/>
        <v>150000.11666850961</v>
      </c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</row>
    <row r="1004" spans="1:22" s="45" customFormat="1" ht="23.25" customHeight="1" x14ac:dyDescent="0.2">
      <c r="A1004" s="55">
        <v>931</v>
      </c>
      <c r="B1004" s="113" t="s">
        <v>996</v>
      </c>
      <c r="C1004" s="57" t="s">
        <v>97</v>
      </c>
      <c r="D1004" s="33">
        <v>149999.75927105863</v>
      </c>
      <c r="E1004" s="33">
        <f t="shared" si="122"/>
        <v>149999.75927105863</v>
      </c>
      <c r="F1004" s="33">
        <f t="shared" si="120"/>
        <v>149999.75927105863</v>
      </c>
      <c r="G1004" s="34">
        <f t="shared" si="121"/>
        <v>149999.75927105863</v>
      </c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</row>
    <row r="1005" spans="1:22" s="45" customFormat="1" ht="23.25" customHeight="1" x14ac:dyDescent="0.2">
      <c r="A1005" s="55">
        <v>932</v>
      </c>
      <c r="B1005" s="113" t="s">
        <v>997</v>
      </c>
      <c r="C1005" s="57" t="s">
        <v>97</v>
      </c>
      <c r="D1005" s="33">
        <v>55000.479805309122</v>
      </c>
      <c r="E1005" s="33">
        <f t="shared" si="122"/>
        <v>55000.479805309122</v>
      </c>
      <c r="F1005" s="33">
        <f t="shared" si="120"/>
        <v>55000.479805309122</v>
      </c>
      <c r="G1005" s="34">
        <f t="shared" si="121"/>
        <v>55000.479805309122</v>
      </c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</row>
    <row r="1006" spans="1:22" s="45" customFormat="1" ht="23.25" customHeight="1" x14ac:dyDescent="0.2">
      <c r="A1006" s="55">
        <v>933</v>
      </c>
      <c r="B1006" s="113" t="s">
        <v>998</v>
      </c>
      <c r="C1006" s="57" t="s">
        <v>97</v>
      </c>
      <c r="D1006" s="33">
        <v>49999.833162253293</v>
      </c>
      <c r="E1006" s="33">
        <f t="shared" si="122"/>
        <v>49999.833162253293</v>
      </c>
      <c r="F1006" s="33">
        <f t="shared" si="120"/>
        <v>49999.833162253293</v>
      </c>
      <c r="G1006" s="34">
        <f t="shared" si="121"/>
        <v>49999.833162253293</v>
      </c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</row>
    <row r="1007" spans="1:22" s="45" customFormat="1" ht="23.25" customHeight="1" x14ac:dyDescent="0.2">
      <c r="A1007" s="55">
        <v>934</v>
      </c>
      <c r="B1007" s="113" t="s">
        <v>999</v>
      </c>
      <c r="C1007" s="57" t="s">
        <v>97</v>
      </c>
      <c r="D1007" s="33">
        <v>199999.89757275075</v>
      </c>
      <c r="E1007" s="33">
        <f t="shared" si="122"/>
        <v>199999.89757275075</v>
      </c>
      <c r="F1007" s="33">
        <f t="shared" si="120"/>
        <v>199999.89757275075</v>
      </c>
      <c r="G1007" s="34">
        <f t="shared" si="121"/>
        <v>199999.89757275075</v>
      </c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</row>
    <row r="1008" spans="1:22" s="45" customFormat="1" ht="23.25" customHeight="1" x14ac:dyDescent="0.2">
      <c r="A1008" s="55">
        <v>935</v>
      </c>
      <c r="B1008" s="113" t="s">
        <v>1000</v>
      </c>
      <c r="C1008" s="57" t="s">
        <v>97</v>
      </c>
      <c r="D1008" s="33">
        <v>399999.69302420568</v>
      </c>
      <c r="E1008" s="33">
        <f t="shared" si="122"/>
        <v>399999.69302420568</v>
      </c>
      <c r="F1008" s="33">
        <f t="shared" si="120"/>
        <v>399999.69302420568</v>
      </c>
      <c r="G1008" s="34">
        <f t="shared" si="121"/>
        <v>399999.69302420568</v>
      </c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</row>
    <row r="1009" spans="1:22" s="45" customFormat="1" ht="24" customHeight="1" x14ac:dyDescent="0.2">
      <c r="A1009" s="55">
        <v>936</v>
      </c>
      <c r="B1009" s="113" t="s">
        <v>1001</v>
      </c>
      <c r="C1009" s="57" t="s">
        <v>97</v>
      </c>
      <c r="D1009" s="33">
        <v>49999.712133013512</v>
      </c>
      <c r="E1009" s="33">
        <f t="shared" si="122"/>
        <v>49999.712133013512</v>
      </c>
      <c r="F1009" s="33">
        <f t="shared" si="120"/>
        <v>49999.712133013512</v>
      </c>
      <c r="G1009" s="34">
        <f t="shared" si="121"/>
        <v>49999.712133013512</v>
      </c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</row>
    <row r="1010" spans="1:22" s="45" customFormat="1" ht="39.75" customHeight="1" x14ac:dyDescent="0.2">
      <c r="A1010" s="55">
        <v>937</v>
      </c>
      <c r="B1010" s="113" t="s">
        <v>1002</v>
      </c>
      <c r="C1010" s="57" t="s">
        <v>97</v>
      </c>
      <c r="D1010" s="33">
        <v>59999.974632771191</v>
      </c>
      <c r="E1010" s="33">
        <f t="shared" si="122"/>
        <v>59999.974632771191</v>
      </c>
      <c r="F1010" s="33">
        <f t="shared" si="120"/>
        <v>59999.974632771191</v>
      </c>
      <c r="G1010" s="34">
        <f t="shared" si="121"/>
        <v>59999.974632771191</v>
      </c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</row>
    <row r="1011" spans="1:22" s="45" customFormat="1" ht="29.25" customHeight="1" x14ac:dyDescent="0.2">
      <c r="A1011" s="55">
        <v>938</v>
      </c>
      <c r="B1011" s="113" t="s">
        <v>1003</v>
      </c>
      <c r="C1011" s="57" t="s">
        <v>97</v>
      </c>
      <c r="D1011" s="33">
        <v>50000.024601800877</v>
      </c>
      <c r="E1011" s="33">
        <f t="shared" si="122"/>
        <v>50000.024601800877</v>
      </c>
      <c r="F1011" s="33">
        <f t="shared" si="120"/>
        <v>50000.024601800877</v>
      </c>
      <c r="G1011" s="34">
        <f t="shared" si="121"/>
        <v>50000.024601800877</v>
      </c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</row>
    <row r="1012" spans="1:22" s="45" customFormat="1" ht="30" customHeight="1" x14ac:dyDescent="0.2">
      <c r="A1012" s="55">
        <v>939</v>
      </c>
      <c r="B1012" s="113" t="s">
        <v>1004</v>
      </c>
      <c r="C1012" s="57" t="s">
        <v>97</v>
      </c>
      <c r="D1012" s="33">
        <v>69999.871419728399</v>
      </c>
      <c r="E1012" s="33">
        <f t="shared" si="122"/>
        <v>69999.871419728399</v>
      </c>
      <c r="F1012" s="33">
        <f t="shared" si="120"/>
        <v>69999.871419728399</v>
      </c>
      <c r="G1012" s="34">
        <f t="shared" si="121"/>
        <v>69999.871419728399</v>
      </c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</row>
    <row r="1013" spans="1:22" s="45" customFormat="1" ht="23.25" customHeight="1" x14ac:dyDescent="0.2">
      <c r="A1013" s="55">
        <v>940</v>
      </c>
      <c r="B1013" s="113" t="s">
        <v>1005</v>
      </c>
      <c r="C1013" s="57" t="s">
        <v>97</v>
      </c>
      <c r="D1013" s="33">
        <v>70000.020338712275</v>
      </c>
      <c r="E1013" s="33">
        <f t="shared" si="122"/>
        <v>70000.020338712275</v>
      </c>
      <c r="F1013" s="33">
        <f t="shared" si="120"/>
        <v>70000.020338712275</v>
      </c>
      <c r="G1013" s="34">
        <f t="shared" si="121"/>
        <v>70000.020338712275</v>
      </c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</row>
    <row r="1014" spans="1:22" s="45" customFormat="1" ht="26.25" customHeight="1" x14ac:dyDescent="0.2">
      <c r="A1014" s="55">
        <v>941</v>
      </c>
      <c r="B1014" s="113" t="s">
        <v>1006</v>
      </c>
      <c r="C1014" s="57" t="s">
        <v>97</v>
      </c>
      <c r="D1014" s="33">
        <v>99999.951344808316</v>
      </c>
      <c r="E1014" s="33">
        <f t="shared" si="122"/>
        <v>99999.951344808316</v>
      </c>
      <c r="F1014" s="33">
        <f t="shared" si="120"/>
        <v>99999.951344808316</v>
      </c>
      <c r="G1014" s="34">
        <f t="shared" si="121"/>
        <v>99999.951344808316</v>
      </c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</row>
    <row r="1015" spans="1:22" s="45" customFormat="1" ht="38.25" customHeight="1" x14ac:dyDescent="0.2">
      <c r="A1015" s="55">
        <v>942</v>
      </c>
      <c r="B1015" s="113" t="s">
        <v>1007</v>
      </c>
      <c r="C1015" s="57" t="s">
        <v>97</v>
      </c>
      <c r="D1015" s="33">
        <v>50000.493588131503</v>
      </c>
      <c r="E1015" s="33">
        <f t="shared" si="122"/>
        <v>50000.493588131503</v>
      </c>
      <c r="F1015" s="33">
        <f t="shared" si="120"/>
        <v>50000.493588131503</v>
      </c>
      <c r="G1015" s="34">
        <f t="shared" si="121"/>
        <v>50000.493588131503</v>
      </c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</row>
    <row r="1016" spans="1:22" s="45" customFormat="1" ht="24.75" customHeight="1" x14ac:dyDescent="0.2">
      <c r="A1016" s="55">
        <v>943</v>
      </c>
      <c r="B1016" s="113" t="s">
        <v>1008</v>
      </c>
      <c r="C1016" s="57" t="s">
        <v>97</v>
      </c>
      <c r="D1016" s="33">
        <v>100000.3912389672</v>
      </c>
      <c r="E1016" s="33">
        <f t="shared" si="122"/>
        <v>100000.3912389672</v>
      </c>
      <c r="F1016" s="33">
        <f t="shared" si="120"/>
        <v>100000.3912389672</v>
      </c>
      <c r="G1016" s="34">
        <f t="shared" si="121"/>
        <v>100000.3912389672</v>
      </c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</row>
    <row r="1017" spans="1:22" s="45" customFormat="1" ht="38.25" customHeight="1" x14ac:dyDescent="0.2">
      <c r="A1017" s="55">
        <v>944</v>
      </c>
      <c r="B1017" s="113" t="s">
        <v>1009</v>
      </c>
      <c r="C1017" s="57" t="s">
        <v>97</v>
      </c>
      <c r="D1017" s="33">
        <v>59999.735668117588</v>
      </c>
      <c r="E1017" s="33">
        <f t="shared" si="122"/>
        <v>59999.735668117588</v>
      </c>
      <c r="F1017" s="33">
        <f t="shared" si="120"/>
        <v>59999.735668117588</v>
      </c>
      <c r="G1017" s="34">
        <f t="shared" si="121"/>
        <v>59999.735668117588</v>
      </c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</row>
    <row r="1018" spans="1:22" s="45" customFormat="1" ht="38.25" customHeight="1" x14ac:dyDescent="0.2">
      <c r="A1018" s="55">
        <v>945</v>
      </c>
      <c r="B1018" s="113" t="s">
        <v>1010</v>
      </c>
      <c r="C1018" s="57" t="s">
        <v>97</v>
      </c>
      <c r="D1018" s="33">
        <v>400000.28382444556</v>
      </c>
      <c r="E1018" s="33">
        <f t="shared" si="122"/>
        <v>400000.28382444556</v>
      </c>
      <c r="F1018" s="33">
        <f t="shared" si="120"/>
        <v>400000.28382444556</v>
      </c>
      <c r="G1018" s="34">
        <f t="shared" si="121"/>
        <v>400000.28382444556</v>
      </c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</row>
    <row r="1019" spans="1:22" s="45" customFormat="1" ht="38.25" customHeight="1" x14ac:dyDescent="0.2">
      <c r="A1019" s="55">
        <v>946</v>
      </c>
      <c r="B1019" s="113" t="s">
        <v>1011</v>
      </c>
      <c r="C1019" s="57" t="s">
        <v>97</v>
      </c>
      <c r="D1019" s="33">
        <v>100000.05439914016</v>
      </c>
      <c r="E1019" s="33">
        <f t="shared" si="122"/>
        <v>100000.05439914016</v>
      </c>
      <c r="F1019" s="33">
        <f t="shared" si="120"/>
        <v>100000.05439914016</v>
      </c>
      <c r="G1019" s="34">
        <f t="shared" si="121"/>
        <v>100000.05439914016</v>
      </c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</row>
    <row r="1020" spans="1:22" s="45" customFormat="1" ht="21.75" customHeight="1" x14ac:dyDescent="0.2">
      <c r="A1020" s="55">
        <v>947</v>
      </c>
      <c r="B1020" s="113" t="s">
        <v>1012</v>
      </c>
      <c r="C1020" s="57" t="s">
        <v>97</v>
      </c>
      <c r="D1020" s="33">
        <v>199999.81192461925</v>
      </c>
      <c r="E1020" s="33">
        <f>D1020/2</f>
        <v>99999.905962309625</v>
      </c>
      <c r="F1020" s="33">
        <f t="shared" si="120"/>
        <v>199999.81192461925</v>
      </c>
      <c r="G1020" s="34">
        <f t="shared" si="121"/>
        <v>199999.81192461925</v>
      </c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</row>
    <row r="1021" spans="1:22" s="45" customFormat="1" ht="24.75" customHeight="1" x14ac:dyDescent="0.2">
      <c r="A1021" s="55">
        <v>948</v>
      </c>
      <c r="B1021" s="113" t="s">
        <v>1013</v>
      </c>
      <c r="C1021" s="57" t="s">
        <v>97</v>
      </c>
      <c r="D1021" s="33">
        <v>100000.3077682744</v>
      </c>
      <c r="E1021" s="33">
        <f>D1021</f>
        <v>100000.3077682744</v>
      </c>
      <c r="F1021" s="33">
        <f t="shared" si="120"/>
        <v>100000.3077682744</v>
      </c>
      <c r="G1021" s="34">
        <f t="shared" si="121"/>
        <v>100000.3077682744</v>
      </c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</row>
    <row r="1022" spans="1:22" s="45" customFormat="1" ht="29.25" customHeight="1" x14ac:dyDescent="0.2">
      <c r="A1022" s="55">
        <v>949</v>
      </c>
      <c r="B1022" s="113" t="s">
        <v>1014</v>
      </c>
      <c r="C1022" s="57" t="s">
        <v>97</v>
      </c>
      <c r="D1022" s="33">
        <v>99999.954641947596</v>
      </c>
      <c r="E1022" s="33">
        <f>D1022</f>
        <v>99999.954641947596</v>
      </c>
      <c r="F1022" s="33">
        <f t="shared" si="120"/>
        <v>99999.954641947596</v>
      </c>
      <c r="G1022" s="34">
        <f t="shared" si="121"/>
        <v>99999.954641947596</v>
      </c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</row>
    <row r="1023" spans="1:22" s="45" customFormat="1" ht="38.25" customHeight="1" x14ac:dyDescent="0.2">
      <c r="A1023" s="55">
        <v>950</v>
      </c>
      <c r="B1023" s="113" t="s">
        <v>1015</v>
      </c>
      <c r="C1023" s="57" t="s">
        <v>97</v>
      </c>
      <c r="D1023" s="33">
        <v>250000.29377333014</v>
      </c>
      <c r="E1023" s="33">
        <f>D1023/2</f>
        <v>125000.14688666507</v>
      </c>
      <c r="F1023" s="33">
        <f t="shared" si="120"/>
        <v>250000.29377333014</v>
      </c>
      <c r="G1023" s="34">
        <f t="shared" si="121"/>
        <v>250000.29377333014</v>
      </c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</row>
    <row r="1024" spans="1:22" s="45" customFormat="1" ht="43.5" customHeight="1" x14ac:dyDescent="0.2">
      <c r="A1024" s="55">
        <v>951</v>
      </c>
      <c r="B1024" s="113" t="s">
        <v>1016</v>
      </c>
      <c r="C1024" s="57" t="s">
        <v>97</v>
      </c>
      <c r="D1024" s="33">
        <v>249999.92521097715</v>
      </c>
      <c r="E1024" s="33">
        <f>D1024</f>
        <v>249999.92521097715</v>
      </c>
      <c r="F1024" s="33">
        <f t="shared" si="120"/>
        <v>249999.92521097715</v>
      </c>
      <c r="G1024" s="34">
        <f t="shared" si="121"/>
        <v>249999.92521097715</v>
      </c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</row>
    <row r="1025" spans="1:22" s="45" customFormat="1" ht="30" customHeight="1" x14ac:dyDescent="0.2">
      <c r="A1025" s="55">
        <v>952</v>
      </c>
      <c r="B1025" s="113" t="s">
        <v>1017</v>
      </c>
      <c r="C1025" s="57" t="s">
        <v>97</v>
      </c>
      <c r="D1025" s="33">
        <v>49999.611364606244</v>
      </c>
      <c r="E1025" s="33">
        <f t="shared" ref="E1025:E1088" si="123">D1025</f>
        <v>49999.611364606244</v>
      </c>
      <c r="F1025" s="33">
        <f t="shared" si="120"/>
        <v>49999.611364606244</v>
      </c>
      <c r="G1025" s="34">
        <f t="shared" si="121"/>
        <v>49999.611364606244</v>
      </c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</row>
    <row r="1026" spans="1:22" s="45" customFormat="1" ht="33.75" customHeight="1" x14ac:dyDescent="0.2">
      <c r="A1026" s="55">
        <v>953</v>
      </c>
      <c r="B1026" s="113" t="s">
        <v>162</v>
      </c>
      <c r="C1026" s="57" t="s">
        <v>97</v>
      </c>
      <c r="D1026" s="33">
        <v>50000.281022515002</v>
      </c>
      <c r="E1026" s="33">
        <f t="shared" si="123"/>
        <v>50000.281022515002</v>
      </c>
      <c r="F1026" s="33">
        <f t="shared" si="120"/>
        <v>50000.281022515002</v>
      </c>
      <c r="G1026" s="34">
        <f t="shared" si="121"/>
        <v>50000.281022515002</v>
      </c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</row>
    <row r="1027" spans="1:22" s="45" customFormat="1" ht="32.25" customHeight="1" x14ac:dyDescent="0.2">
      <c r="A1027" s="55">
        <v>954</v>
      </c>
      <c r="B1027" s="113" t="s">
        <v>1018</v>
      </c>
      <c r="C1027" s="57" t="s">
        <v>97</v>
      </c>
      <c r="D1027" s="33">
        <v>449999.74488658342</v>
      </c>
      <c r="E1027" s="33">
        <f t="shared" si="123"/>
        <v>449999.74488658342</v>
      </c>
      <c r="F1027" s="33">
        <f t="shared" si="120"/>
        <v>449999.74488658342</v>
      </c>
      <c r="G1027" s="34">
        <f t="shared" si="121"/>
        <v>449999.74488658342</v>
      </c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</row>
    <row r="1028" spans="1:22" s="45" customFormat="1" ht="33" customHeight="1" x14ac:dyDescent="0.2">
      <c r="A1028" s="55">
        <v>955</v>
      </c>
      <c r="B1028" s="113" t="s">
        <v>1019</v>
      </c>
      <c r="C1028" s="57" t="s">
        <v>97</v>
      </c>
      <c r="D1028" s="33">
        <v>399999.65496297239</v>
      </c>
      <c r="E1028" s="33">
        <f t="shared" si="123"/>
        <v>399999.65496297239</v>
      </c>
      <c r="F1028" s="33">
        <f t="shared" si="120"/>
        <v>399999.65496297239</v>
      </c>
      <c r="G1028" s="34">
        <f t="shared" si="121"/>
        <v>399999.65496297239</v>
      </c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</row>
    <row r="1029" spans="1:22" s="45" customFormat="1" ht="24.75" customHeight="1" x14ac:dyDescent="0.2">
      <c r="A1029" s="55">
        <v>956</v>
      </c>
      <c r="B1029" s="113" t="s">
        <v>1020</v>
      </c>
      <c r="C1029" s="57" t="s">
        <v>97</v>
      </c>
      <c r="D1029" s="33">
        <v>399999.65496297239</v>
      </c>
      <c r="E1029" s="33">
        <f t="shared" si="123"/>
        <v>399999.65496297239</v>
      </c>
      <c r="F1029" s="33">
        <f t="shared" si="120"/>
        <v>399999.65496297239</v>
      </c>
      <c r="G1029" s="34">
        <f t="shared" si="121"/>
        <v>399999.65496297239</v>
      </c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</row>
    <row r="1030" spans="1:22" s="45" customFormat="1" ht="37.5" customHeight="1" x14ac:dyDescent="0.2">
      <c r="A1030" s="55">
        <v>957</v>
      </c>
      <c r="B1030" s="113" t="s">
        <v>1021</v>
      </c>
      <c r="C1030" s="57" t="s">
        <v>97</v>
      </c>
      <c r="D1030" s="33">
        <v>400000.06833944295</v>
      </c>
      <c r="E1030" s="33">
        <f>D1030/2</f>
        <v>200000.03416972148</v>
      </c>
      <c r="F1030" s="33">
        <f t="shared" si="120"/>
        <v>400000.06833944295</v>
      </c>
      <c r="G1030" s="34">
        <f t="shared" si="121"/>
        <v>400000.06833944295</v>
      </c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</row>
    <row r="1031" spans="1:22" s="45" customFormat="1" ht="51.75" customHeight="1" x14ac:dyDescent="0.2">
      <c r="A1031" s="55">
        <v>958</v>
      </c>
      <c r="B1031" s="113" t="s">
        <v>1022</v>
      </c>
      <c r="C1031" s="57" t="s">
        <v>97</v>
      </c>
      <c r="D1031" s="33">
        <v>99999.627653333169</v>
      </c>
      <c r="E1031" s="33">
        <f t="shared" si="123"/>
        <v>99999.627653333169</v>
      </c>
      <c r="F1031" s="33">
        <f t="shared" si="120"/>
        <v>99999.627653333169</v>
      </c>
      <c r="G1031" s="34">
        <f t="shared" si="121"/>
        <v>99999.627653333169</v>
      </c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</row>
    <row r="1032" spans="1:22" s="45" customFormat="1" ht="60" customHeight="1" x14ac:dyDescent="0.2">
      <c r="A1032" s="55">
        <v>959</v>
      </c>
      <c r="B1032" s="113" t="s">
        <v>1023</v>
      </c>
      <c r="C1032" s="57" t="s">
        <v>97</v>
      </c>
      <c r="D1032" s="33">
        <v>100000.49514275856</v>
      </c>
      <c r="E1032" s="33">
        <f t="shared" si="123"/>
        <v>100000.49514275856</v>
      </c>
      <c r="F1032" s="33">
        <f t="shared" si="120"/>
        <v>100000.49514275856</v>
      </c>
      <c r="G1032" s="34">
        <f t="shared" si="121"/>
        <v>100000.49514275856</v>
      </c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</row>
    <row r="1033" spans="1:22" s="45" customFormat="1" ht="39" customHeight="1" x14ac:dyDescent="0.2">
      <c r="A1033" s="55">
        <v>960</v>
      </c>
      <c r="B1033" s="113" t="s">
        <v>1024</v>
      </c>
      <c r="C1033" s="57" t="s">
        <v>97</v>
      </c>
      <c r="D1033" s="33">
        <v>150000.36224932715</v>
      </c>
      <c r="E1033" s="33">
        <f t="shared" si="123"/>
        <v>150000.36224932715</v>
      </c>
      <c r="F1033" s="33">
        <f t="shared" si="120"/>
        <v>150000.36224932715</v>
      </c>
      <c r="G1033" s="34">
        <f t="shared" si="121"/>
        <v>150000.36224932715</v>
      </c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</row>
    <row r="1034" spans="1:22" s="45" customFormat="1" ht="40.5" customHeight="1" x14ac:dyDescent="0.2">
      <c r="A1034" s="55">
        <v>961</v>
      </c>
      <c r="B1034" s="113" t="s">
        <v>1025</v>
      </c>
      <c r="C1034" s="57" t="s">
        <v>97</v>
      </c>
      <c r="D1034" s="33">
        <v>69999.773824900345</v>
      </c>
      <c r="E1034" s="33">
        <f t="shared" si="123"/>
        <v>69999.773824900345</v>
      </c>
      <c r="F1034" s="33">
        <f t="shared" si="120"/>
        <v>69999.773824900345</v>
      </c>
      <c r="G1034" s="34">
        <f t="shared" si="121"/>
        <v>69999.773824900345</v>
      </c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</row>
    <row r="1035" spans="1:22" s="45" customFormat="1" ht="43.5" customHeight="1" x14ac:dyDescent="0.2">
      <c r="A1035" s="55">
        <v>962</v>
      </c>
      <c r="B1035" s="113" t="s">
        <v>1026</v>
      </c>
      <c r="C1035" s="57" t="s">
        <v>97</v>
      </c>
      <c r="D1035" s="33">
        <v>99999.831466647709</v>
      </c>
      <c r="E1035" s="33">
        <f t="shared" si="123"/>
        <v>99999.831466647709</v>
      </c>
      <c r="F1035" s="33">
        <f t="shared" si="120"/>
        <v>99999.831466647709</v>
      </c>
      <c r="G1035" s="34">
        <f t="shared" si="121"/>
        <v>99999.831466647709</v>
      </c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</row>
    <row r="1036" spans="1:22" s="45" customFormat="1" ht="54.75" customHeight="1" x14ac:dyDescent="0.2">
      <c r="A1036" s="55">
        <v>963</v>
      </c>
      <c r="B1036" s="113" t="s">
        <v>1027</v>
      </c>
      <c r="C1036" s="57" t="s">
        <v>97</v>
      </c>
      <c r="D1036" s="33">
        <v>399999.95178685954</v>
      </c>
      <c r="E1036" s="33">
        <f t="shared" si="123"/>
        <v>399999.95178685954</v>
      </c>
      <c r="F1036" s="33">
        <f t="shared" si="120"/>
        <v>399999.95178685954</v>
      </c>
      <c r="G1036" s="34">
        <f t="shared" si="121"/>
        <v>399999.95178685954</v>
      </c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</row>
    <row r="1037" spans="1:22" s="45" customFormat="1" ht="30.75" customHeight="1" x14ac:dyDescent="0.2">
      <c r="A1037" s="55">
        <v>964</v>
      </c>
      <c r="B1037" s="113" t="s">
        <v>1028</v>
      </c>
      <c r="C1037" s="57" t="s">
        <v>97</v>
      </c>
      <c r="D1037" s="33">
        <v>149999.55136345275</v>
      </c>
      <c r="E1037" s="33">
        <f t="shared" si="123"/>
        <v>149999.55136345275</v>
      </c>
      <c r="F1037" s="33">
        <f t="shared" si="120"/>
        <v>149999.55136345275</v>
      </c>
      <c r="G1037" s="34">
        <f t="shared" si="121"/>
        <v>149999.55136345275</v>
      </c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</row>
    <row r="1038" spans="1:22" s="45" customFormat="1" ht="25.5" customHeight="1" x14ac:dyDescent="0.2">
      <c r="A1038" s="55">
        <v>965</v>
      </c>
      <c r="B1038" s="113" t="s">
        <v>1029</v>
      </c>
      <c r="C1038" s="57" t="s">
        <v>97</v>
      </c>
      <c r="D1038" s="33">
        <v>549999.54862644325</v>
      </c>
      <c r="E1038" s="33">
        <f t="shared" si="123"/>
        <v>549999.54862644325</v>
      </c>
      <c r="F1038" s="33">
        <f t="shared" si="120"/>
        <v>549999.54862644325</v>
      </c>
      <c r="G1038" s="34">
        <f t="shared" si="121"/>
        <v>549999.54862644325</v>
      </c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</row>
    <row r="1039" spans="1:22" s="45" customFormat="1" ht="39" customHeight="1" x14ac:dyDescent="0.2">
      <c r="A1039" s="55">
        <v>966</v>
      </c>
      <c r="B1039" s="113" t="s">
        <v>1030</v>
      </c>
      <c r="C1039" s="57" t="s">
        <v>97</v>
      </c>
      <c r="D1039" s="33">
        <v>400000.07148250274</v>
      </c>
      <c r="E1039" s="33">
        <f t="shared" si="123"/>
        <v>400000.07148250274</v>
      </c>
      <c r="F1039" s="33">
        <f t="shared" si="120"/>
        <v>400000.07148250274</v>
      </c>
      <c r="G1039" s="34">
        <f t="shared" si="121"/>
        <v>400000.07148250274</v>
      </c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</row>
    <row r="1040" spans="1:22" s="45" customFormat="1" ht="35.25" customHeight="1" x14ac:dyDescent="0.2">
      <c r="A1040" s="55">
        <v>967</v>
      </c>
      <c r="B1040" s="113" t="s">
        <v>1031</v>
      </c>
      <c r="C1040" s="57" t="s">
        <v>97</v>
      </c>
      <c r="D1040" s="33">
        <v>349999.85196250275</v>
      </c>
      <c r="E1040" s="33">
        <f t="shared" si="123"/>
        <v>349999.85196250275</v>
      </c>
      <c r="F1040" s="33">
        <f t="shared" si="120"/>
        <v>349999.85196250275</v>
      </c>
      <c r="G1040" s="34">
        <f t="shared" si="121"/>
        <v>349999.85196250275</v>
      </c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</row>
    <row r="1041" spans="1:22" s="45" customFormat="1" ht="36" customHeight="1" x14ac:dyDescent="0.2">
      <c r="A1041" s="55">
        <v>968</v>
      </c>
      <c r="B1041" s="113" t="s">
        <v>1032</v>
      </c>
      <c r="C1041" s="57" t="s">
        <v>97</v>
      </c>
      <c r="D1041" s="33">
        <v>349999.85196250275</v>
      </c>
      <c r="E1041" s="33">
        <f t="shared" si="123"/>
        <v>349999.85196250275</v>
      </c>
      <c r="F1041" s="33">
        <f t="shared" si="120"/>
        <v>349999.85196250275</v>
      </c>
      <c r="G1041" s="34">
        <f t="shared" si="121"/>
        <v>349999.85196250275</v>
      </c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</row>
    <row r="1042" spans="1:22" s="45" customFormat="1" ht="22.5" customHeight="1" x14ac:dyDescent="0.2">
      <c r="A1042" s="55">
        <v>969</v>
      </c>
      <c r="B1042" s="113" t="s">
        <v>1033</v>
      </c>
      <c r="C1042" s="57" t="s">
        <v>97</v>
      </c>
      <c r="D1042" s="33">
        <v>349999.85196250275</v>
      </c>
      <c r="E1042" s="33">
        <f t="shared" si="123"/>
        <v>349999.85196250275</v>
      </c>
      <c r="F1042" s="33">
        <f t="shared" si="120"/>
        <v>349999.85196250275</v>
      </c>
      <c r="G1042" s="34">
        <f t="shared" si="121"/>
        <v>349999.85196250275</v>
      </c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</row>
    <row r="1043" spans="1:22" s="45" customFormat="1" ht="27.75" customHeight="1" x14ac:dyDescent="0.2">
      <c r="A1043" s="55">
        <v>970</v>
      </c>
      <c r="B1043" s="113" t="s">
        <v>1034</v>
      </c>
      <c r="C1043" s="57" t="s">
        <v>97</v>
      </c>
      <c r="D1043" s="33">
        <v>399999.65237021865</v>
      </c>
      <c r="E1043" s="33">
        <f t="shared" si="123"/>
        <v>399999.65237021865</v>
      </c>
      <c r="F1043" s="33">
        <f t="shared" si="120"/>
        <v>399999.65237021865</v>
      </c>
      <c r="G1043" s="34">
        <f t="shared" si="121"/>
        <v>399999.65237021865</v>
      </c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</row>
    <row r="1044" spans="1:22" s="45" customFormat="1" ht="35.25" customHeight="1" x14ac:dyDescent="0.2">
      <c r="A1044" s="55">
        <v>971</v>
      </c>
      <c r="B1044" s="113" t="s">
        <v>1035</v>
      </c>
      <c r="C1044" s="57" t="s">
        <v>97</v>
      </c>
      <c r="D1044" s="33">
        <v>399999.65237021865</v>
      </c>
      <c r="E1044" s="33">
        <f t="shared" si="123"/>
        <v>399999.65237021865</v>
      </c>
      <c r="F1044" s="33">
        <f t="shared" ref="F1044:F1107" si="124">D1044</f>
        <v>399999.65237021865</v>
      </c>
      <c r="G1044" s="34">
        <f t="shared" ref="G1044:G1107" si="125">D1044</f>
        <v>399999.65237021865</v>
      </c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</row>
    <row r="1045" spans="1:22" s="45" customFormat="1" ht="34.5" customHeight="1" x14ac:dyDescent="0.2">
      <c r="A1045" s="55">
        <v>972</v>
      </c>
      <c r="B1045" s="113" t="s">
        <v>1036</v>
      </c>
      <c r="C1045" s="57" t="s">
        <v>97</v>
      </c>
      <c r="D1045" s="33">
        <v>349999.64968521858</v>
      </c>
      <c r="E1045" s="33">
        <f t="shared" si="123"/>
        <v>349999.64968521858</v>
      </c>
      <c r="F1045" s="33">
        <f t="shared" si="124"/>
        <v>349999.64968521858</v>
      </c>
      <c r="G1045" s="34">
        <f t="shared" si="125"/>
        <v>349999.64968521858</v>
      </c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</row>
    <row r="1046" spans="1:22" s="45" customFormat="1" ht="25.5" customHeight="1" x14ac:dyDescent="0.2">
      <c r="A1046" s="55">
        <v>973</v>
      </c>
      <c r="B1046" s="113" t="s">
        <v>1031</v>
      </c>
      <c r="C1046" s="57" t="s">
        <v>97</v>
      </c>
      <c r="D1046" s="33">
        <v>150000.18596521858</v>
      </c>
      <c r="E1046" s="33">
        <f t="shared" si="123"/>
        <v>150000.18596521858</v>
      </c>
      <c r="F1046" s="33">
        <f t="shared" si="124"/>
        <v>150000.18596521858</v>
      </c>
      <c r="G1046" s="34">
        <f t="shared" si="125"/>
        <v>150000.18596521858</v>
      </c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  <c r="V1046" s="10"/>
    </row>
    <row r="1047" spans="1:22" s="45" customFormat="1" ht="27.75" customHeight="1" x14ac:dyDescent="0.2">
      <c r="A1047" s="55">
        <v>974</v>
      </c>
      <c r="B1047" s="113" t="s">
        <v>1037</v>
      </c>
      <c r="C1047" s="57" t="s">
        <v>97</v>
      </c>
      <c r="D1047" s="33">
        <v>324999.78181188536</v>
      </c>
      <c r="E1047" s="33">
        <f t="shared" si="123"/>
        <v>324999.78181188536</v>
      </c>
      <c r="F1047" s="33">
        <f t="shared" si="124"/>
        <v>324999.78181188536</v>
      </c>
      <c r="G1047" s="34">
        <f t="shared" si="125"/>
        <v>324999.78181188536</v>
      </c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</row>
    <row r="1048" spans="1:22" s="45" customFormat="1" ht="36" customHeight="1" x14ac:dyDescent="0.2">
      <c r="A1048" s="55">
        <v>975</v>
      </c>
      <c r="B1048" s="113" t="s">
        <v>1038</v>
      </c>
      <c r="C1048" s="57" t="s">
        <v>97</v>
      </c>
      <c r="D1048" s="33">
        <v>324999.78181188536</v>
      </c>
      <c r="E1048" s="33">
        <f t="shared" si="123"/>
        <v>324999.78181188536</v>
      </c>
      <c r="F1048" s="33">
        <f t="shared" si="124"/>
        <v>324999.78181188536</v>
      </c>
      <c r="G1048" s="34">
        <f t="shared" si="125"/>
        <v>324999.78181188536</v>
      </c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  <c r="V1048" s="10"/>
    </row>
    <row r="1049" spans="1:22" s="45" customFormat="1" ht="27" customHeight="1" x14ac:dyDescent="0.2">
      <c r="A1049" s="55">
        <v>976</v>
      </c>
      <c r="B1049" s="113" t="s">
        <v>1039</v>
      </c>
      <c r="C1049" s="57" t="s">
        <v>97</v>
      </c>
      <c r="D1049" s="33">
        <v>324999.78181188536</v>
      </c>
      <c r="E1049" s="33">
        <f t="shared" si="123"/>
        <v>324999.78181188536</v>
      </c>
      <c r="F1049" s="33">
        <f t="shared" si="124"/>
        <v>324999.78181188536</v>
      </c>
      <c r="G1049" s="34">
        <f t="shared" si="125"/>
        <v>324999.78181188536</v>
      </c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  <c r="V1049" s="10"/>
    </row>
    <row r="1050" spans="1:22" s="11" customFormat="1" ht="42.75" customHeight="1" x14ac:dyDescent="0.2">
      <c r="A1050" s="55">
        <v>977</v>
      </c>
      <c r="B1050" s="113" t="s">
        <v>1040</v>
      </c>
      <c r="C1050" s="57" t="s">
        <v>97</v>
      </c>
      <c r="D1050" s="33">
        <v>324999.78181188536</v>
      </c>
      <c r="E1050" s="33">
        <f t="shared" si="123"/>
        <v>324999.78181188536</v>
      </c>
      <c r="F1050" s="33">
        <f t="shared" si="124"/>
        <v>324999.78181188536</v>
      </c>
      <c r="G1050" s="34">
        <f t="shared" si="125"/>
        <v>324999.78181188536</v>
      </c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  <c r="V1050" s="10"/>
    </row>
    <row r="1051" spans="1:22" s="45" customFormat="1" ht="39" customHeight="1" x14ac:dyDescent="0.2">
      <c r="A1051" s="55">
        <v>978</v>
      </c>
      <c r="B1051" s="113" t="s">
        <v>1041</v>
      </c>
      <c r="C1051" s="57" t="s">
        <v>97</v>
      </c>
      <c r="D1051" s="33">
        <v>324999.78181188536</v>
      </c>
      <c r="E1051" s="33">
        <f t="shared" si="123"/>
        <v>324999.78181188536</v>
      </c>
      <c r="F1051" s="33">
        <f t="shared" si="124"/>
        <v>324999.78181188536</v>
      </c>
      <c r="G1051" s="34">
        <f t="shared" si="125"/>
        <v>324999.78181188536</v>
      </c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</row>
    <row r="1052" spans="1:22" s="45" customFormat="1" ht="39" customHeight="1" x14ac:dyDescent="0.2">
      <c r="A1052" s="55">
        <v>979</v>
      </c>
      <c r="B1052" s="113" t="s">
        <v>1042</v>
      </c>
      <c r="C1052" s="57" t="s">
        <v>97</v>
      </c>
      <c r="D1052" s="33">
        <v>324999.78181188536</v>
      </c>
      <c r="E1052" s="33">
        <f t="shared" si="123"/>
        <v>324999.78181188536</v>
      </c>
      <c r="F1052" s="33">
        <f t="shared" si="124"/>
        <v>324999.78181188536</v>
      </c>
      <c r="G1052" s="34">
        <f t="shared" si="125"/>
        <v>324999.78181188536</v>
      </c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</row>
    <row r="1053" spans="1:22" s="45" customFormat="1" ht="36.75" customHeight="1" x14ac:dyDescent="0.2">
      <c r="A1053" s="55">
        <v>980</v>
      </c>
      <c r="B1053" s="116" t="s">
        <v>1043</v>
      </c>
      <c r="C1053" s="57" t="s">
        <v>97</v>
      </c>
      <c r="D1053" s="33">
        <v>324999.65757855197</v>
      </c>
      <c r="E1053" s="33">
        <f t="shared" si="123"/>
        <v>324999.65757855197</v>
      </c>
      <c r="F1053" s="33">
        <f t="shared" si="124"/>
        <v>324999.65757855197</v>
      </c>
      <c r="G1053" s="34">
        <f t="shared" si="125"/>
        <v>324999.65757855197</v>
      </c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</row>
    <row r="1054" spans="1:22" s="45" customFormat="1" ht="23.25" customHeight="1" x14ac:dyDescent="0.2">
      <c r="A1054" s="55">
        <v>981</v>
      </c>
      <c r="B1054" s="113" t="s">
        <v>1044</v>
      </c>
      <c r="C1054" s="57" t="s">
        <v>97</v>
      </c>
      <c r="D1054" s="33">
        <v>324999.78181188536</v>
      </c>
      <c r="E1054" s="33">
        <f t="shared" si="123"/>
        <v>324999.78181188536</v>
      </c>
      <c r="F1054" s="33">
        <f t="shared" si="124"/>
        <v>324999.78181188536</v>
      </c>
      <c r="G1054" s="34">
        <f t="shared" si="125"/>
        <v>324999.78181188536</v>
      </c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</row>
    <row r="1055" spans="1:22" s="45" customFormat="1" ht="34.5" customHeight="1" x14ac:dyDescent="0.2">
      <c r="A1055" s="55">
        <v>982</v>
      </c>
      <c r="B1055" s="113" t="s">
        <v>1045</v>
      </c>
      <c r="C1055" s="57" t="s">
        <v>97</v>
      </c>
      <c r="D1055" s="33">
        <v>324999.78181188536</v>
      </c>
      <c r="E1055" s="33">
        <f t="shared" si="123"/>
        <v>324999.78181188536</v>
      </c>
      <c r="F1055" s="33">
        <f t="shared" si="124"/>
        <v>324999.78181188536</v>
      </c>
      <c r="G1055" s="34">
        <f t="shared" si="125"/>
        <v>324999.78181188536</v>
      </c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</row>
    <row r="1056" spans="1:22" s="45" customFormat="1" ht="23.25" customHeight="1" x14ac:dyDescent="0.2">
      <c r="A1056" s="55">
        <v>983</v>
      </c>
      <c r="B1056" s="113" t="s">
        <v>1046</v>
      </c>
      <c r="C1056" s="57" t="s">
        <v>97</v>
      </c>
      <c r="D1056" s="33">
        <v>324999.78181188536</v>
      </c>
      <c r="E1056" s="33">
        <f t="shared" si="123"/>
        <v>324999.78181188536</v>
      </c>
      <c r="F1056" s="33">
        <f t="shared" si="124"/>
        <v>324999.78181188536</v>
      </c>
      <c r="G1056" s="34">
        <f t="shared" si="125"/>
        <v>324999.78181188536</v>
      </c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  <c r="V1056" s="10"/>
    </row>
    <row r="1057" spans="1:22" s="45" customFormat="1" ht="23.25" customHeight="1" x14ac:dyDescent="0.2">
      <c r="A1057" s="55">
        <v>984</v>
      </c>
      <c r="B1057" s="113" t="s">
        <v>1047</v>
      </c>
      <c r="C1057" s="57" t="s">
        <v>97</v>
      </c>
      <c r="D1057" s="33">
        <v>324999.78181188536</v>
      </c>
      <c r="E1057" s="33">
        <f t="shared" si="123"/>
        <v>324999.78181188536</v>
      </c>
      <c r="F1057" s="33">
        <f t="shared" si="124"/>
        <v>324999.78181188536</v>
      </c>
      <c r="G1057" s="34">
        <f t="shared" si="125"/>
        <v>324999.78181188536</v>
      </c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  <c r="V1057" s="10"/>
    </row>
    <row r="1058" spans="1:22" s="45" customFormat="1" ht="30.75" customHeight="1" x14ac:dyDescent="0.2">
      <c r="A1058" s="55">
        <v>985</v>
      </c>
      <c r="B1058" s="113" t="s">
        <v>1048</v>
      </c>
      <c r="C1058" s="57" t="s">
        <v>97</v>
      </c>
      <c r="D1058" s="33">
        <v>324999.78181188536</v>
      </c>
      <c r="E1058" s="33">
        <f t="shared" si="123"/>
        <v>324999.78181188536</v>
      </c>
      <c r="F1058" s="33">
        <f t="shared" si="124"/>
        <v>324999.78181188536</v>
      </c>
      <c r="G1058" s="34">
        <f t="shared" si="125"/>
        <v>324999.78181188536</v>
      </c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  <c r="V1058" s="10"/>
    </row>
    <row r="1059" spans="1:22" s="45" customFormat="1" ht="31.5" customHeight="1" x14ac:dyDescent="0.2">
      <c r="A1059" s="55">
        <v>986</v>
      </c>
      <c r="B1059" s="113" t="s">
        <v>1049</v>
      </c>
      <c r="C1059" s="57" t="s">
        <v>97</v>
      </c>
      <c r="D1059" s="33">
        <v>324999.78181188536</v>
      </c>
      <c r="E1059" s="33">
        <f t="shared" si="123"/>
        <v>324999.78181188536</v>
      </c>
      <c r="F1059" s="33">
        <f t="shared" si="124"/>
        <v>324999.78181188536</v>
      </c>
      <c r="G1059" s="34">
        <f t="shared" si="125"/>
        <v>324999.78181188536</v>
      </c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  <c r="V1059" s="10"/>
    </row>
    <row r="1060" spans="1:22" s="10" customFormat="1" ht="23.25" customHeight="1" x14ac:dyDescent="0.2">
      <c r="A1060" s="55">
        <v>987</v>
      </c>
      <c r="B1060" s="113" t="s">
        <v>1050</v>
      </c>
      <c r="C1060" s="57" t="s">
        <v>97</v>
      </c>
      <c r="D1060" s="33">
        <v>324999.78181188536</v>
      </c>
      <c r="E1060" s="33">
        <f t="shared" si="123"/>
        <v>324999.78181188536</v>
      </c>
      <c r="F1060" s="33">
        <f t="shared" si="124"/>
        <v>324999.78181188536</v>
      </c>
      <c r="G1060" s="34">
        <f t="shared" si="125"/>
        <v>324999.78181188536</v>
      </c>
    </row>
    <row r="1061" spans="1:22" s="10" customFormat="1" ht="36.75" customHeight="1" x14ac:dyDescent="0.2">
      <c r="A1061" s="55">
        <v>988</v>
      </c>
      <c r="B1061" s="113" t="s">
        <v>1051</v>
      </c>
      <c r="C1061" s="57" t="s">
        <v>97</v>
      </c>
      <c r="D1061" s="33">
        <v>324999.78181188536</v>
      </c>
      <c r="E1061" s="33">
        <f t="shared" si="123"/>
        <v>324999.78181188536</v>
      </c>
      <c r="F1061" s="33">
        <f t="shared" si="124"/>
        <v>324999.78181188536</v>
      </c>
      <c r="G1061" s="34">
        <f t="shared" si="125"/>
        <v>324999.78181188536</v>
      </c>
    </row>
    <row r="1062" spans="1:22" s="51" customFormat="1" ht="39" customHeight="1" x14ac:dyDescent="0.2">
      <c r="A1062" s="55">
        <v>989</v>
      </c>
      <c r="B1062" s="113" t="s">
        <v>1040</v>
      </c>
      <c r="C1062" s="57" t="s">
        <v>97</v>
      </c>
      <c r="D1062" s="33">
        <v>324999.78181188536</v>
      </c>
      <c r="E1062" s="33">
        <f t="shared" si="123"/>
        <v>324999.78181188536</v>
      </c>
      <c r="F1062" s="33">
        <f t="shared" si="124"/>
        <v>324999.78181188536</v>
      </c>
      <c r="G1062" s="34">
        <f t="shared" si="125"/>
        <v>324999.78181188536</v>
      </c>
    </row>
    <row r="1063" spans="1:22" s="51" customFormat="1" ht="39" customHeight="1" x14ac:dyDescent="0.2">
      <c r="A1063" s="55">
        <v>990</v>
      </c>
      <c r="B1063" s="113" t="s">
        <v>1052</v>
      </c>
      <c r="C1063" s="57" t="s">
        <v>97</v>
      </c>
      <c r="D1063" s="33">
        <v>324999.78181188536</v>
      </c>
      <c r="E1063" s="33">
        <f t="shared" si="123"/>
        <v>324999.78181188536</v>
      </c>
      <c r="F1063" s="33">
        <f t="shared" si="124"/>
        <v>324999.78181188536</v>
      </c>
      <c r="G1063" s="34">
        <f t="shared" si="125"/>
        <v>324999.78181188536</v>
      </c>
    </row>
    <row r="1064" spans="1:22" s="80" customFormat="1" ht="39.75" customHeight="1" x14ac:dyDescent="0.2">
      <c r="A1064" s="55">
        <v>991</v>
      </c>
      <c r="B1064" s="113" t="s">
        <v>1053</v>
      </c>
      <c r="C1064" s="57" t="s">
        <v>97</v>
      </c>
      <c r="D1064" s="33">
        <v>324999.52620065148</v>
      </c>
      <c r="E1064" s="33">
        <f t="shared" si="123"/>
        <v>324999.52620065148</v>
      </c>
      <c r="F1064" s="33">
        <f t="shared" si="124"/>
        <v>324999.52620065148</v>
      </c>
      <c r="G1064" s="34">
        <f t="shared" si="125"/>
        <v>324999.52620065148</v>
      </c>
      <c r="H1064" s="51"/>
      <c r="I1064" s="51"/>
      <c r="J1064" s="51"/>
      <c r="K1064" s="51"/>
      <c r="L1064" s="51"/>
      <c r="M1064" s="51"/>
      <c r="N1064" s="51"/>
      <c r="O1064" s="51"/>
      <c r="P1064" s="51"/>
      <c r="Q1064" s="51"/>
      <c r="R1064" s="51"/>
      <c r="S1064" s="51"/>
      <c r="T1064" s="51"/>
      <c r="U1064" s="51"/>
      <c r="V1064" s="51"/>
    </row>
    <row r="1065" spans="1:22" s="80" customFormat="1" ht="36" customHeight="1" x14ac:dyDescent="0.2">
      <c r="A1065" s="55">
        <v>992</v>
      </c>
      <c r="B1065" s="113" t="s">
        <v>1054</v>
      </c>
      <c r="C1065" s="57" t="s">
        <v>97</v>
      </c>
      <c r="D1065" s="33">
        <v>200000.00972636262</v>
      </c>
      <c r="E1065" s="33">
        <f t="shared" si="123"/>
        <v>200000.00972636262</v>
      </c>
      <c r="F1065" s="33">
        <f t="shared" si="124"/>
        <v>200000.00972636262</v>
      </c>
      <c r="G1065" s="34">
        <f t="shared" si="125"/>
        <v>200000.00972636262</v>
      </c>
      <c r="H1065" s="51"/>
      <c r="I1065" s="51"/>
      <c r="J1065" s="51"/>
      <c r="K1065" s="51"/>
      <c r="L1065" s="51"/>
      <c r="M1065" s="51"/>
      <c r="N1065" s="51"/>
      <c r="O1065" s="51"/>
      <c r="P1065" s="51"/>
      <c r="Q1065" s="51"/>
      <c r="R1065" s="51"/>
      <c r="S1065" s="51"/>
      <c r="T1065" s="51"/>
      <c r="U1065" s="51"/>
      <c r="V1065" s="51"/>
    </row>
    <row r="1066" spans="1:22" s="80" customFormat="1" ht="39" customHeight="1" x14ac:dyDescent="0.2">
      <c r="A1066" s="55">
        <v>993</v>
      </c>
      <c r="B1066" s="113" t="s">
        <v>1055</v>
      </c>
      <c r="C1066" s="57" t="s">
        <v>97</v>
      </c>
      <c r="D1066" s="33">
        <v>200000.00972636262</v>
      </c>
      <c r="E1066" s="33">
        <f t="shared" si="123"/>
        <v>200000.00972636262</v>
      </c>
      <c r="F1066" s="33">
        <f t="shared" si="124"/>
        <v>200000.00972636262</v>
      </c>
      <c r="G1066" s="34">
        <f t="shared" si="125"/>
        <v>200000.00972636262</v>
      </c>
      <c r="H1066" s="51"/>
      <c r="I1066" s="51"/>
      <c r="J1066" s="51"/>
      <c r="K1066" s="51"/>
      <c r="L1066" s="51"/>
      <c r="M1066" s="51"/>
      <c r="N1066" s="51"/>
      <c r="O1066" s="51"/>
      <c r="P1066" s="51"/>
      <c r="Q1066" s="51"/>
      <c r="R1066" s="51"/>
      <c r="S1066" s="51"/>
      <c r="T1066" s="51"/>
      <c r="U1066" s="51"/>
      <c r="V1066" s="51"/>
    </row>
    <row r="1067" spans="1:22" s="80" customFormat="1" ht="40.5" customHeight="1" x14ac:dyDescent="0.2">
      <c r="A1067" s="55">
        <v>994</v>
      </c>
      <c r="B1067" s="113" t="s">
        <v>1056</v>
      </c>
      <c r="C1067" s="57" t="s">
        <v>97</v>
      </c>
      <c r="D1067" s="33">
        <v>200000.00972636262</v>
      </c>
      <c r="E1067" s="33">
        <f t="shared" si="123"/>
        <v>200000.00972636262</v>
      </c>
      <c r="F1067" s="33">
        <f t="shared" si="124"/>
        <v>200000.00972636262</v>
      </c>
      <c r="G1067" s="34">
        <f t="shared" si="125"/>
        <v>200000.00972636262</v>
      </c>
      <c r="H1067" s="51"/>
      <c r="I1067" s="51"/>
      <c r="J1067" s="51"/>
      <c r="K1067" s="51"/>
      <c r="L1067" s="51"/>
      <c r="M1067" s="51"/>
      <c r="N1067" s="51"/>
      <c r="O1067" s="51"/>
      <c r="P1067" s="51"/>
      <c r="Q1067" s="51"/>
      <c r="R1067" s="51"/>
      <c r="S1067" s="51"/>
      <c r="T1067" s="51"/>
      <c r="U1067" s="51"/>
      <c r="V1067" s="51"/>
    </row>
    <row r="1068" spans="1:22" s="80" customFormat="1" ht="37.5" customHeight="1" x14ac:dyDescent="0.2">
      <c r="A1068" s="55">
        <v>995</v>
      </c>
      <c r="B1068" s="113" t="s">
        <v>1057</v>
      </c>
      <c r="C1068" s="57" t="s">
        <v>97</v>
      </c>
      <c r="D1068" s="33">
        <v>200000.00972636262</v>
      </c>
      <c r="E1068" s="33">
        <f t="shared" si="123"/>
        <v>200000.00972636262</v>
      </c>
      <c r="F1068" s="33">
        <f t="shared" si="124"/>
        <v>200000.00972636262</v>
      </c>
      <c r="G1068" s="34">
        <f t="shared" si="125"/>
        <v>200000.00972636262</v>
      </c>
      <c r="H1068" s="51"/>
      <c r="I1068" s="51"/>
      <c r="J1068" s="51"/>
      <c r="K1068" s="51"/>
      <c r="L1068" s="51"/>
      <c r="M1068" s="51"/>
      <c r="N1068" s="51"/>
      <c r="O1068" s="51"/>
      <c r="P1068" s="51"/>
      <c r="Q1068" s="51"/>
      <c r="R1068" s="51"/>
      <c r="S1068" s="51"/>
      <c r="T1068" s="51"/>
      <c r="U1068" s="51"/>
      <c r="V1068" s="51"/>
    </row>
    <row r="1069" spans="1:22" s="80" customFormat="1" ht="27" customHeight="1" x14ac:dyDescent="0.2">
      <c r="A1069" s="55">
        <v>996</v>
      </c>
      <c r="B1069" s="113" t="s">
        <v>1058</v>
      </c>
      <c r="C1069" s="57" t="s">
        <v>97</v>
      </c>
      <c r="D1069" s="33">
        <v>149999.88462382194</v>
      </c>
      <c r="E1069" s="33">
        <f t="shared" si="123"/>
        <v>149999.88462382194</v>
      </c>
      <c r="F1069" s="33">
        <f t="shared" si="124"/>
        <v>149999.88462382194</v>
      </c>
      <c r="G1069" s="34">
        <f t="shared" si="125"/>
        <v>149999.88462382194</v>
      </c>
      <c r="H1069" s="51"/>
      <c r="I1069" s="51"/>
      <c r="J1069" s="51"/>
      <c r="K1069" s="51"/>
      <c r="L1069" s="51"/>
      <c r="M1069" s="51"/>
      <c r="N1069" s="51"/>
      <c r="O1069" s="51"/>
      <c r="P1069" s="51"/>
      <c r="Q1069" s="51"/>
      <c r="R1069" s="51"/>
      <c r="S1069" s="51"/>
      <c r="T1069" s="51"/>
      <c r="U1069" s="51"/>
      <c r="V1069" s="51"/>
    </row>
    <row r="1070" spans="1:22" s="80" customFormat="1" ht="41.25" customHeight="1" x14ac:dyDescent="0.2">
      <c r="A1070" s="55">
        <v>997</v>
      </c>
      <c r="B1070" s="113" t="s">
        <v>1059</v>
      </c>
      <c r="C1070" s="57" t="s">
        <v>97</v>
      </c>
      <c r="D1070" s="33">
        <v>200000.00972636262</v>
      </c>
      <c r="E1070" s="33">
        <f t="shared" si="123"/>
        <v>200000.00972636262</v>
      </c>
      <c r="F1070" s="33">
        <f t="shared" si="124"/>
        <v>200000.00972636262</v>
      </c>
      <c r="G1070" s="34">
        <f t="shared" si="125"/>
        <v>200000.00972636262</v>
      </c>
      <c r="H1070" s="51"/>
      <c r="I1070" s="51"/>
      <c r="J1070" s="51"/>
      <c r="K1070" s="51"/>
      <c r="L1070" s="51"/>
      <c r="M1070" s="51"/>
      <c r="N1070" s="51"/>
      <c r="O1070" s="51"/>
      <c r="P1070" s="51"/>
      <c r="Q1070" s="51"/>
      <c r="R1070" s="51"/>
      <c r="S1070" s="51"/>
      <c r="T1070" s="51"/>
      <c r="U1070" s="51"/>
      <c r="V1070" s="51"/>
    </row>
    <row r="1071" spans="1:22" s="51" customFormat="1" ht="27" customHeight="1" x14ac:dyDescent="0.2">
      <c r="A1071" s="55">
        <v>998</v>
      </c>
      <c r="B1071" s="113" t="s">
        <v>1060</v>
      </c>
      <c r="C1071" s="57" t="s">
        <v>97</v>
      </c>
      <c r="D1071" s="33">
        <v>200000.00972636262</v>
      </c>
      <c r="E1071" s="33">
        <f t="shared" si="123"/>
        <v>200000.00972636262</v>
      </c>
      <c r="F1071" s="33">
        <f t="shared" si="124"/>
        <v>200000.00972636262</v>
      </c>
      <c r="G1071" s="34">
        <f t="shared" si="125"/>
        <v>200000.00972636262</v>
      </c>
    </row>
    <row r="1072" spans="1:22" s="10" customFormat="1" ht="38.25" customHeight="1" x14ac:dyDescent="0.2">
      <c r="A1072" s="55">
        <v>999</v>
      </c>
      <c r="B1072" s="113" t="s">
        <v>1061</v>
      </c>
      <c r="C1072" s="57" t="s">
        <v>97</v>
      </c>
      <c r="D1072" s="33">
        <v>199999.94346576452</v>
      </c>
      <c r="E1072" s="33">
        <f t="shared" si="123"/>
        <v>199999.94346576452</v>
      </c>
      <c r="F1072" s="33">
        <f t="shared" si="124"/>
        <v>199999.94346576452</v>
      </c>
      <c r="G1072" s="34">
        <f t="shared" si="125"/>
        <v>199999.94346576452</v>
      </c>
    </row>
    <row r="1073" spans="1:22" s="10" customFormat="1" ht="41.25" customHeight="1" x14ac:dyDescent="0.2">
      <c r="A1073" s="55">
        <v>1000</v>
      </c>
      <c r="B1073" s="113" t="s">
        <v>1062</v>
      </c>
      <c r="C1073" s="57" t="s">
        <v>97</v>
      </c>
      <c r="D1073" s="33">
        <v>199999.94346576452</v>
      </c>
      <c r="E1073" s="33">
        <f t="shared" si="123"/>
        <v>199999.94346576452</v>
      </c>
      <c r="F1073" s="33">
        <f t="shared" si="124"/>
        <v>199999.94346576452</v>
      </c>
      <c r="G1073" s="34">
        <f t="shared" si="125"/>
        <v>199999.94346576452</v>
      </c>
    </row>
    <row r="1074" spans="1:22" s="45" customFormat="1" ht="40.5" customHeight="1" x14ac:dyDescent="0.2">
      <c r="A1074" s="55">
        <v>1001</v>
      </c>
      <c r="B1074" s="113" t="s">
        <v>1063</v>
      </c>
      <c r="C1074" s="57" t="s">
        <v>97</v>
      </c>
      <c r="D1074" s="33">
        <v>199999.94346576452</v>
      </c>
      <c r="E1074" s="33">
        <f t="shared" si="123"/>
        <v>199999.94346576452</v>
      </c>
      <c r="F1074" s="33">
        <f t="shared" si="124"/>
        <v>199999.94346576452</v>
      </c>
      <c r="G1074" s="34">
        <f t="shared" si="125"/>
        <v>199999.94346576452</v>
      </c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  <c r="V1074" s="10"/>
    </row>
    <row r="1075" spans="1:22" s="45" customFormat="1" ht="39.75" customHeight="1" x14ac:dyDescent="0.2">
      <c r="A1075" s="55">
        <v>1002</v>
      </c>
      <c r="B1075" s="113" t="s">
        <v>1064</v>
      </c>
      <c r="C1075" s="57" t="s">
        <v>97</v>
      </c>
      <c r="D1075" s="33">
        <v>399999.67245411244</v>
      </c>
      <c r="E1075" s="33">
        <f t="shared" si="123"/>
        <v>399999.67245411244</v>
      </c>
      <c r="F1075" s="33">
        <f t="shared" si="124"/>
        <v>399999.67245411244</v>
      </c>
      <c r="G1075" s="34">
        <f t="shared" si="125"/>
        <v>399999.67245411244</v>
      </c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0"/>
      <c r="U1075" s="10"/>
      <c r="V1075" s="10"/>
    </row>
    <row r="1076" spans="1:22" s="45" customFormat="1" ht="33" customHeight="1" x14ac:dyDescent="0.2">
      <c r="A1076" s="55">
        <v>1003</v>
      </c>
      <c r="B1076" s="113" t="s">
        <v>1065</v>
      </c>
      <c r="C1076" s="57" t="s">
        <v>97</v>
      </c>
      <c r="D1076" s="33">
        <v>249999.87283523506</v>
      </c>
      <c r="E1076" s="33">
        <f t="shared" si="123"/>
        <v>249999.87283523506</v>
      </c>
      <c r="F1076" s="33">
        <f t="shared" si="124"/>
        <v>249999.87283523506</v>
      </c>
      <c r="G1076" s="34">
        <f t="shared" si="125"/>
        <v>249999.87283523506</v>
      </c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0"/>
      <c r="U1076" s="10"/>
      <c r="V1076" s="10"/>
    </row>
    <row r="1077" spans="1:22" s="45" customFormat="1" ht="34.5" customHeight="1" x14ac:dyDescent="0.2">
      <c r="A1077" s="55">
        <v>1004</v>
      </c>
      <c r="B1077" s="113" t="s">
        <v>1066</v>
      </c>
      <c r="C1077" s="57" t="s">
        <v>97</v>
      </c>
      <c r="D1077" s="33">
        <v>450000.48550364689</v>
      </c>
      <c r="E1077" s="33">
        <f t="shared" si="123"/>
        <v>450000.48550364689</v>
      </c>
      <c r="F1077" s="33">
        <f t="shared" si="124"/>
        <v>450000.48550364689</v>
      </c>
      <c r="G1077" s="34">
        <f t="shared" si="125"/>
        <v>450000.48550364689</v>
      </c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0"/>
      <c r="U1077" s="10"/>
      <c r="V1077" s="10"/>
    </row>
    <row r="1078" spans="1:22" s="45" customFormat="1" ht="29.25" customHeight="1" x14ac:dyDescent="0.2">
      <c r="A1078" s="55">
        <v>1005</v>
      </c>
      <c r="B1078" s="113" t="s">
        <v>1067</v>
      </c>
      <c r="C1078" s="57" t="s">
        <v>97</v>
      </c>
      <c r="D1078" s="33">
        <v>249999.87283523506</v>
      </c>
      <c r="E1078" s="33">
        <f t="shared" si="123"/>
        <v>249999.87283523506</v>
      </c>
      <c r="F1078" s="33">
        <f t="shared" si="124"/>
        <v>249999.87283523506</v>
      </c>
      <c r="G1078" s="34">
        <f t="shared" si="125"/>
        <v>249999.87283523506</v>
      </c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0"/>
      <c r="U1078" s="10"/>
      <c r="V1078" s="10"/>
    </row>
    <row r="1079" spans="1:22" s="45" customFormat="1" ht="30" customHeight="1" x14ac:dyDescent="0.2">
      <c r="A1079" s="55">
        <v>1006</v>
      </c>
      <c r="B1079" s="113" t="s">
        <v>1068</v>
      </c>
      <c r="C1079" s="57" t="s">
        <v>97</v>
      </c>
      <c r="D1079" s="33">
        <v>199999.52596576448</v>
      </c>
      <c r="E1079" s="33">
        <f t="shared" si="123"/>
        <v>199999.52596576448</v>
      </c>
      <c r="F1079" s="33">
        <f t="shared" si="124"/>
        <v>199999.52596576448</v>
      </c>
      <c r="G1079" s="34">
        <f t="shared" si="125"/>
        <v>199999.52596576448</v>
      </c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0"/>
      <c r="U1079" s="10"/>
      <c r="V1079" s="10"/>
    </row>
    <row r="1080" spans="1:22" s="45" customFormat="1" ht="38.25" customHeight="1" x14ac:dyDescent="0.2">
      <c r="A1080" s="55">
        <v>1007</v>
      </c>
      <c r="B1080" s="113" t="s">
        <v>1069</v>
      </c>
      <c r="C1080" s="57" t="s">
        <v>97</v>
      </c>
      <c r="D1080" s="33">
        <v>500000.41321364697</v>
      </c>
      <c r="E1080" s="33">
        <f t="shared" si="123"/>
        <v>500000.41321364697</v>
      </c>
      <c r="F1080" s="33">
        <f t="shared" si="124"/>
        <v>500000.41321364697</v>
      </c>
      <c r="G1080" s="34">
        <f t="shared" si="125"/>
        <v>500000.41321364697</v>
      </c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  <c r="T1080" s="10"/>
      <c r="U1080" s="10"/>
      <c r="V1080" s="10"/>
    </row>
    <row r="1081" spans="1:22" s="45" customFormat="1" ht="58.5" customHeight="1" x14ac:dyDescent="0.2">
      <c r="A1081" s="55">
        <v>1008</v>
      </c>
      <c r="B1081" s="113" t="s">
        <v>1070</v>
      </c>
      <c r="C1081" s="57" t="s">
        <v>97</v>
      </c>
      <c r="D1081" s="33">
        <v>199999.57653243118</v>
      </c>
      <c r="E1081" s="33">
        <f t="shared" si="123"/>
        <v>199999.57653243118</v>
      </c>
      <c r="F1081" s="33">
        <f t="shared" si="124"/>
        <v>199999.57653243118</v>
      </c>
      <c r="G1081" s="34">
        <f t="shared" si="125"/>
        <v>199999.57653243118</v>
      </c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  <c r="T1081" s="10"/>
      <c r="U1081" s="10"/>
      <c r="V1081" s="10"/>
    </row>
    <row r="1082" spans="1:22" s="45" customFormat="1" ht="34.5" customHeight="1" x14ac:dyDescent="0.2">
      <c r="A1082" s="55">
        <v>1009</v>
      </c>
      <c r="B1082" s="113" t="s">
        <v>1071</v>
      </c>
      <c r="C1082" s="57" t="s">
        <v>97</v>
      </c>
      <c r="D1082" s="33">
        <v>199999.57653243118</v>
      </c>
      <c r="E1082" s="33">
        <f t="shared" si="123"/>
        <v>199999.57653243118</v>
      </c>
      <c r="F1082" s="33">
        <f t="shared" si="124"/>
        <v>199999.57653243118</v>
      </c>
      <c r="G1082" s="34">
        <f t="shared" si="125"/>
        <v>199999.57653243118</v>
      </c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  <c r="T1082" s="10"/>
      <c r="U1082" s="10"/>
      <c r="V1082" s="10"/>
    </row>
    <row r="1083" spans="1:22" s="10" customFormat="1" ht="34.5" customHeight="1" x14ac:dyDescent="0.2">
      <c r="A1083" s="55">
        <v>1010</v>
      </c>
      <c r="B1083" s="113" t="s">
        <v>1072</v>
      </c>
      <c r="C1083" s="57" t="s">
        <v>97</v>
      </c>
      <c r="D1083" s="33">
        <v>200000.16487909787</v>
      </c>
      <c r="E1083" s="33">
        <f t="shared" si="123"/>
        <v>200000.16487909787</v>
      </c>
      <c r="F1083" s="33">
        <f t="shared" si="124"/>
        <v>200000.16487909787</v>
      </c>
      <c r="G1083" s="34">
        <f t="shared" si="125"/>
        <v>200000.16487909787</v>
      </c>
    </row>
    <row r="1084" spans="1:22" s="10" customFormat="1" ht="35.25" customHeight="1" x14ac:dyDescent="0.2">
      <c r="A1084" s="55">
        <v>1011</v>
      </c>
      <c r="B1084" s="113" t="s">
        <v>1073</v>
      </c>
      <c r="C1084" s="57" t="s">
        <v>97</v>
      </c>
      <c r="D1084" s="33">
        <v>300000.03326739802</v>
      </c>
      <c r="E1084" s="33">
        <f t="shared" si="123"/>
        <v>300000.03326739802</v>
      </c>
      <c r="F1084" s="33">
        <f t="shared" si="124"/>
        <v>300000.03326739802</v>
      </c>
      <c r="G1084" s="34">
        <f t="shared" si="125"/>
        <v>300000.03326739802</v>
      </c>
    </row>
    <row r="1085" spans="1:22" s="45" customFormat="1" ht="37.5" customHeight="1" x14ac:dyDescent="0.2">
      <c r="A1085" s="55">
        <v>1012</v>
      </c>
      <c r="B1085" s="113" t="s">
        <v>1074</v>
      </c>
      <c r="C1085" s="57" t="s">
        <v>97</v>
      </c>
      <c r="D1085" s="137">
        <v>400000.43555999675</v>
      </c>
      <c r="E1085" s="33">
        <f t="shared" si="123"/>
        <v>400000.43555999675</v>
      </c>
      <c r="F1085" s="33">
        <f t="shared" si="124"/>
        <v>400000.43555999675</v>
      </c>
      <c r="G1085" s="34">
        <f t="shared" si="125"/>
        <v>400000.43555999675</v>
      </c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  <c r="U1085" s="10"/>
      <c r="V1085" s="10"/>
    </row>
    <row r="1086" spans="1:22" s="45" customFormat="1" ht="36.75" customHeight="1" x14ac:dyDescent="0.2">
      <c r="A1086" s="55">
        <v>1013</v>
      </c>
      <c r="B1086" s="113" t="s">
        <v>1075</v>
      </c>
      <c r="C1086" s="57" t="s">
        <v>97</v>
      </c>
      <c r="D1086" s="33">
        <v>400000.43555999675</v>
      </c>
      <c r="E1086" s="33">
        <f t="shared" si="123"/>
        <v>400000.43555999675</v>
      </c>
      <c r="F1086" s="33">
        <f t="shared" si="124"/>
        <v>400000.43555999675</v>
      </c>
      <c r="G1086" s="34">
        <f t="shared" si="125"/>
        <v>400000.43555999675</v>
      </c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0"/>
      <c r="U1086" s="10"/>
      <c r="V1086" s="10"/>
    </row>
    <row r="1087" spans="1:22" s="45" customFormat="1" ht="38.25" customHeight="1" x14ac:dyDescent="0.2">
      <c r="A1087" s="55">
        <v>1014</v>
      </c>
      <c r="B1087" s="113" t="s">
        <v>1076</v>
      </c>
      <c r="C1087" s="57" t="s">
        <v>97</v>
      </c>
      <c r="D1087" s="33">
        <v>310000.05220333009</v>
      </c>
      <c r="E1087" s="33">
        <f t="shared" si="123"/>
        <v>310000.05220333009</v>
      </c>
      <c r="F1087" s="33">
        <f t="shared" si="124"/>
        <v>310000.05220333009</v>
      </c>
      <c r="G1087" s="34">
        <f t="shared" si="125"/>
        <v>310000.05220333009</v>
      </c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0"/>
      <c r="U1087" s="10"/>
      <c r="V1087" s="10"/>
    </row>
    <row r="1088" spans="1:22" s="45" customFormat="1" ht="32.25" customHeight="1" x14ac:dyDescent="0.2">
      <c r="A1088" s="55">
        <v>1015</v>
      </c>
      <c r="B1088" s="113" t="s">
        <v>1077</v>
      </c>
      <c r="C1088" s="57" t="s">
        <v>97</v>
      </c>
      <c r="D1088" s="33">
        <v>310000.05220333009</v>
      </c>
      <c r="E1088" s="33">
        <f t="shared" si="123"/>
        <v>310000.05220333009</v>
      </c>
      <c r="F1088" s="33">
        <f t="shared" si="124"/>
        <v>310000.05220333009</v>
      </c>
      <c r="G1088" s="34">
        <f t="shared" si="125"/>
        <v>310000.05220333009</v>
      </c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  <c r="T1088" s="10"/>
      <c r="U1088" s="10"/>
      <c r="V1088" s="10"/>
    </row>
    <row r="1089" spans="1:22" s="45" customFormat="1" ht="61.5" customHeight="1" x14ac:dyDescent="0.2">
      <c r="A1089" s="55">
        <v>1016</v>
      </c>
      <c r="B1089" s="113" t="s">
        <v>1078</v>
      </c>
      <c r="C1089" s="57" t="s">
        <v>97</v>
      </c>
      <c r="D1089" s="33">
        <v>310000.05220333009</v>
      </c>
      <c r="E1089" s="33">
        <f t="shared" ref="E1089:E1127" si="126">D1089</f>
        <v>310000.05220333009</v>
      </c>
      <c r="F1089" s="33">
        <f t="shared" si="124"/>
        <v>310000.05220333009</v>
      </c>
      <c r="G1089" s="34">
        <f t="shared" si="125"/>
        <v>310000.05220333009</v>
      </c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  <c r="U1089" s="10"/>
      <c r="V1089" s="10"/>
    </row>
    <row r="1090" spans="1:22" s="45" customFormat="1" ht="53.25" customHeight="1" x14ac:dyDescent="0.2">
      <c r="A1090" s="55">
        <v>1017</v>
      </c>
      <c r="B1090" s="113" t="s">
        <v>1079</v>
      </c>
      <c r="C1090" s="57" t="s">
        <v>97</v>
      </c>
      <c r="D1090" s="33">
        <v>310000.05220333009</v>
      </c>
      <c r="E1090" s="33">
        <f t="shared" si="126"/>
        <v>310000.05220333009</v>
      </c>
      <c r="F1090" s="33">
        <f t="shared" si="124"/>
        <v>310000.05220333009</v>
      </c>
      <c r="G1090" s="34">
        <f t="shared" si="125"/>
        <v>310000.05220333009</v>
      </c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  <c r="T1090" s="10"/>
      <c r="U1090" s="10"/>
      <c r="V1090" s="10"/>
    </row>
    <row r="1091" spans="1:22" s="45" customFormat="1" ht="50.25" customHeight="1" x14ac:dyDescent="0.2">
      <c r="A1091" s="55">
        <v>1018</v>
      </c>
      <c r="B1091" s="113" t="s">
        <v>1080</v>
      </c>
      <c r="C1091" s="57" t="s">
        <v>97</v>
      </c>
      <c r="D1091" s="33">
        <v>499999.57204610738</v>
      </c>
      <c r="E1091" s="33">
        <f t="shared" si="126"/>
        <v>499999.57204610738</v>
      </c>
      <c r="F1091" s="33">
        <f t="shared" si="124"/>
        <v>499999.57204610738</v>
      </c>
      <c r="G1091" s="34">
        <f t="shared" si="125"/>
        <v>499999.57204610738</v>
      </c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0"/>
      <c r="U1091" s="10"/>
      <c r="V1091" s="10"/>
    </row>
    <row r="1092" spans="1:22" s="45" customFormat="1" ht="34.5" customHeight="1" x14ac:dyDescent="0.2">
      <c r="A1092" s="55">
        <v>1019</v>
      </c>
      <c r="B1092" s="113" t="s">
        <v>1081</v>
      </c>
      <c r="C1092" s="57" t="s">
        <v>97</v>
      </c>
      <c r="D1092" s="33">
        <v>499999.57204610738</v>
      </c>
      <c r="E1092" s="33">
        <f t="shared" si="126"/>
        <v>499999.57204610738</v>
      </c>
      <c r="F1092" s="33">
        <f t="shared" si="124"/>
        <v>499999.57204610738</v>
      </c>
      <c r="G1092" s="34">
        <f t="shared" si="125"/>
        <v>499999.57204610738</v>
      </c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10"/>
      <c r="U1092" s="10"/>
      <c r="V1092" s="10"/>
    </row>
    <row r="1093" spans="1:22" s="45" customFormat="1" ht="29.25" customHeight="1" x14ac:dyDescent="0.2">
      <c r="A1093" s="55">
        <v>1020</v>
      </c>
      <c r="B1093" s="113" t="s">
        <v>1082</v>
      </c>
      <c r="C1093" s="57" t="s">
        <v>97</v>
      </c>
      <c r="D1093" s="33">
        <v>499999.57204610738</v>
      </c>
      <c r="E1093" s="33">
        <f t="shared" si="126"/>
        <v>499999.57204610738</v>
      </c>
      <c r="F1093" s="33">
        <f t="shared" si="124"/>
        <v>499999.57204610738</v>
      </c>
      <c r="G1093" s="34">
        <f t="shared" si="125"/>
        <v>499999.57204610738</v>
      </c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  <c r="T1093" s="10"/>
      <c r="U1093" s="10"/>
      <c r="V1093" s="10"/>
    </row>
    <row r="1094" spans="1:22" s="45" customFormat="1" ht="34.5" customHeight="1" x14ac:dyDescent="0.2">
      <c r="A1094" s="55">
        <v>1021</v>
      </c>
      <c r="B1094" s="113" t="s">
        <v>1083</v>
      </c>
      <c r="C1094" s="57" t="s">
        <v>97</v>
      </c>
      <c r="D1094" s="33">
        <v>499999.57204610738</v>
      </c>
      <c r="E1094" s="33">
        <f t="shared" si="126"/>
        <v>499999.57204610738</v>
      </c>
      <c r="F1094" s="33">
        <f t="shared" si="124"/>
        <v>499999.57204610738</v>
      </c>
      <c r="G1094" s="34">
        <f t="shared" si="125"/>
        <v>499999.57204610738</v>
      </c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  <c r="T1094" s="10"/>
      <c r="U1094" s="10"/>
      <c r="V1094" s="10"/>
    </row>
    <row r="1095" spans="1:22" s="45" customFormat="1" ht="45.75" customHeight="1" x14ac:dyDescent="0.2">
      <c r="A1095" s="55">
        <v>1022</v>
      </c>
      <c r="B1095" s="113" t="s">
        <v>1084</v>
      </c>
      <c r="C1095" s="57" t="s">
        <v>97</v>
      </c>
      <c r="D1095" s="33">
        <v>499999.57204610738</v>
      </c>
      <c r="E1095" s="33">
        <f t="shared" si="126"/>
        <v>499999.57204610738</v>
      </c>
      <c r="F1095" s="33">
        <f t="shared" si="124"/>
        <v>499999.57204610738</v>
      </c>
      <c r="G1095" s="34">
        <f t="shared" si="125"/>
        <v>499999.57204610738</v>
      </c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  <c r="T1095" s="10"/>
      <c r="U1095" s="10"/>
      <c r="V1095" s="10"/>
    </row>
    <row r="1096" spans="1:22" s="45" customFormat="1" ht="63.75" customHeight="1" x14ac:dyDescent="0.2">
      <c r="A1096" s="55">
        <v>1023</v>
      </c>
      <c r="B1096" s="113" t="s">
        <v>1085</v>
      </c>
      <c r="C1096" s="57" t="s">
        <v>97</v>
      </c>
      <c r="D1096" s="33">
        <v>499999.57204610738</v>
      </c>
      <c r="E1096" s="33">
        <f t="shared" si="126"/>
        <v>499999.57204610738</v>
      </c>
      <c r="F1096" s="33">
        <f t="shared" si="124"/>
        <v>499999.57204610738</v>
      </c>
      <c r="G1096" s="34">
        <f t="shared" si="125"/>
        <v>499999.57204610738</v>
      </c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  <c r="T1096" s="10"/>
      <c r="U1096" s="10"/>
      <c r="V1096" s="10"/>
    </row>
    <row r="1097" spans="1:22" s="45" customFormat="1" ht="33.75" customHeight="1" x14ac:dyDescent="0.2">
      <c r="A1097" s="55">
        <v>1024</v>
      </c>
      <c r="B1097" s="113" t="s">
        <v>1086</v>
      </c>
      <c r="C1097" s="57" t="s">
        <v>97</v>
      </c>
      <c r="D1097" s="33">
        <v>99999.9223477458</v>
      </c>
      <c r="E1097" s="33">
        <f t="shared" si="126"/>
        <v>99999.9223477458</v>
      </c>
      <c r="F1097" s="33">
        <f t="shared" si="124"/>
        <v>99999.9223477458</v>
      </c>
      <c r="G1097" s="34">
        <f t="shared" si="125"/>
        <v>99999.9223477458</v>
      </c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  <c r="T1097" s="10"/>
      <c r="U1097" s="10"/>
      <c r="V1097" s="10"/>
    </row>
    <row r="1098" spans="1:22" s="45" customFormat="1" ht="35.25" customHeight="1" x14ac:dyDescent="0.2">
      <c r="A1098" s="55">
        <v>1025</v>
      </c>
      <c r="B1098" s="113" t="s">
        <v>1087</v>
      </c>
      <c r="C1098" s="57" t="s">
        <v>97</v>
      </c>
      <c r="D1098" s="33">
        <v>90000.195498067827</v>
      </c>
      <c r="E1098" s="33">
        <f t="shared" si="126"/>
        <v>90000.195498067827</v>
      </c>
      <c r="F1098" s="33">
        <f t="shared" si="124"/>
        <v>90000.195498067827</v>
      </c>
      <c r="G1098" s="34">
        <f t="shared" si="125"/>
        <v>90000.195498067827</v>
      </c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  <c r="T1098" s="10"/>
      <c r="U1098" s="10"/>
      <c r="V1098" s="10"/>
    </row>
    <row r="1099" spans="1:22" s="45" customFormat="1" ht="44.25" customHeight="1" x14ac:dyDescent="0.2">
      <c r="A1099" s="55">
        <v>1026</v>
      </c>
      <c r="B1099" s="113" t="s">
        <v>1088</v>
      </c>
      <c r="C1099" s="57" t="s">
        <v>97</v>
      </c>
      <c r="D1099" s="33">
        <v>90000.195498067827</v>
      </c>
      <c r="E1099" s="33">
        <f t="shared" si="126"/>
        <v>90000.195498067827</v>
      </c>
      <c r="F1099" s="33">
        <f t="shared" si="124"/>
        <v>90000.195498067827</v>
      </c>
      <c r="G1099" s="34">
        <f t="shared" si="125"/>
        <v>90000.195498067827</v>
      </c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  <c r="T1099" s="10"/>
      <c r="U1099" s="10"/>
      <c r="V1099" s="10"/>
    </row>
    <row r="1100" spans="1:22" s="45" customFormat="1" ht="77.25" customHeight="1" x14ac:dyDescent="0.2">
      <c r="A1100" s="55">
        <v>1027</v>
      </c>
      <c r="B1100" s="113" t="s">
        <v>1089</v>
      </c>
      <c r="C1100" s="57" t="s">
        <v>97</v>
      </c>
      <c r="D1100" s="33">
        <v>99999.834138067818</v>
      </c>
      <c r="E1100" s="33">
        <f t="shared" si="126"/>
        <v>99999.834138067818</v>
      </c>
      <c r="F1100" s="33">
        <f t="shared" si="124"/>
        <v>99999.834138067818</v>
      </c>
      <c r="G1100" s="34">
        <f t="shared" si="125"/>
        <v>99999.834138067818</v>
      </c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  <c r="T1100" s="10"/>
      <c r="U1100" s="10"/>
      <c r="V1100" s="10"/>
    </row>
    <row r="1101" spans="1:22" s="45" customFormat="1" ht="42" customHeight="1" x14ac:dyDescent="0.2">
      <c r="A1101" s="55">
        <v>1028</v>
      </c>
      <c r="B1101" s="113" t="s">
        <v>1090</v>
      </c>
      <c r="C1101" s="57" t="s">
        <v>97</v>
      </c>
      <c r="D1101" s="33">
        <v>89999.612798067814</v>
      </c>
      <c r="E1101" s="33">
        <f t="shared" si="126"/>
        <v>89999.612798067814</v>
      </c>
      <c r="F1101" s="33">
        <f t="shared" si="124"/>
        <v>89999.612798067814</v>
      </c>
      <c r="G1101" s="34">
        <f t="shared" si="125"/>
        <v>89999.612798067814</v>
      </c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  <c r="T1101" s="10"/>
      <c r="U1101" s="10"/>
      <c r="V1101" s="10"/>
    </row>
    <row r="1102" spans="1:22" s="45" customFormat="1" ht="41.25" customHeight="1" x14ac:dyDescent="0.2">
      <c r="A1102" s="55">
        <v>1029</v>
      </c>
      <c r="B1102" s="113" t="s">
        <v>1091</v>
      </c>
      <c r="C1102" s="57" t="s">
        <v>97</v>
      </c>
      <c r="D1102" s="33">
        <v>89999.612798067814</v>
      </c>
      <c r="E1102" s="33">
        <f t="shared" si="126"/>
        <v>89999.612798067814</v>
      </c>
      <c r="F1102" s="33">
        <f t="shared" si="124"/>
        <v>89999.612798067814</v>
      </c>
      <c r="G1102" s="34">
        <f t="shared" si="125"/>
        <v>89999.612798067814</v>
      </c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  <c r="T1102" s="10"/>
      <c r="U1102" s="10"/>
      <c r="V1102" s="10"/>
    </row>
    <row r="1103" spans="1:22" s="45" customFormat="1" ht="36" customHeight="1" x14ac:dyDescent="0.2">
      <c r="A1103" s="55">
        <v>1030</v>
      </c>
      <c r="B1103" s="113" t="s">
        <v>1092</v>
      </c>
      <c r="C1103" s="57" t="s">
        <v>97</v>
      </c>
      <c r="D1103" s="33">
        <v>150000.12991340115</v>
      </c>
      <c r="E1103" s="33">
        <f t="shared" si="126"/>
        <v>150000.12991340115</v>
      </c>
      <c r="F1103" s="33">
        <f t="shared" si="124"/>
        <v>150000.12991340115</v>
      </c>
      <c r="G1103" s="34">
        <f t="shared" si="125"/>
        <v>150000.12991340115</v>
      </c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  <c r="T1103" s="10"/>
      <c r="U1103" s="10"/>
      <c r="V1103" s="10"/>
    </row>
    <row r="1104" spans="1:22" s="45" customFormat="1" ht="43.5" customHeight="1" x14ac:dyDescent="0.2">
      <c r="A1104" s="55">
        <v>1031</v>
      </c>
      <c r="B1104" s="113" t="s">
        <v>1093</v>
      </c>
      <c r="C1104" s="57" t="s">
        <v>97</v>
      </c>
      <c r="D1104" s="33">
        <v>150000.12991340115</v>
      </c>
      <c r="E1104" s="33">
        <f t="shared" si="126"/>
        <v>150000.12991340115</v>
      </c>
      <c r="F1104" s="33">
        <f t="shared" si="124"/>
        <v>150000.12991340115</v>
      </c>
      <c r="G1104" s="34">
        <f t="shared" si="125"/>
        <v>150000.12991340115</v>
      </c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  <c r="T1104" s="10"/>
      <c r="U1104" s="10"/>
      <c r="V1104" s="10"/>
    </row>
    <row r="1105" spans="1:22" s="45" customFormat="1" ht="39.75" customHeight="1" x14ac:dyDescent="0.2">
      <c r="A1105" s="55">
        <v>1032</v>
      </c>
      <c r="B1105" s="113" t="s">
        <v>1094</v>
      </c>
      <c r="C1105" s="57" t="s">
        <v>97</v>
      </c>
      <c r="D1105" s="33">
        <v>150000.12991340115</v>
      </c>
      <c r="E1105" s="33">
        <f t="shared" si="126"/>
        <v>150000.12991340115</v>
      </c>
      <c r="F1105" s="33">
        <f t="shared" si="124"/>
        <v>150000.12991340115</v>
      </c>
      <c r="G1105" s="34">
        <f t="shared" si="125"/>
        <v>150000.12991340115</v>
      </c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  <c r="T1105" s="10"/>
      <c r="U1105" s="10"/>
      <c r="V1105" s="10"/>
    </row>
    <row r="1106" spans="1:22" s="45" customFormat="1" ht="39" customHeight="1" x14ac:dyDescent="0.2">
      <c r="A1106" s="55">
        <v>1033</v>
      </c>
      <c r="B1106" s="113" t="s">
        <v>1095</v>
      </c>
      <c r="C1106" s="57" t="s">
        <v>97</v>
      </c>
      <c r="D1106" s="33">
        <v>110000.19523125631</v>
      </c>
      <c r="E1106" s="33">
        <f t="shared" si="126"/>
        <v>110000.19523125631</v>
      </c>
      <c r="F1106" s="33">
        <f t="shared" si="124"/>
        <v>110000.19523125631</v>
      </c>
      <c r="G1106" s="34">
        <f t="shared" si="125"/>
        <v>110000.19523125631</v>
      </c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  <c r="T1106" s="10"/>
      <c r="U1106" s="10"/>
      <c r="V1106" s="10"/>
    </row>
    <row r="1107" spans="1:22" s="138" customFormat="1" ht="31.5" customHeight="1" x14ac:dyDescent="0.2">
      <c r="A1107" s="55">
        <v>1034</v>
      </c>
      <c r="B1107" s="113" t="s">
        <v>1096</v>
      </c>
      <c r="C1107" s="57" t="s">
        <v>97</v>
      </c>
      <c r="D1107" s="33">
        <v>89999.517751256295</v>
      </c>
      <c r="E1107" s="33">
        <f t="shared" si="126"/>
        <v>89999.517751256295</v>
      </c>
      <c r="F1107" s="33">
        <f t="shared" si="124"/>
        <v>89999.517751256295</v>
      </c>
      <c r="G1107" s="34">
        <f t="shared" si="125"/>
        <v>89999.517751256295</v>
      </c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  <c r="T1107" s="10"/>
      <c r="U1107" s="10"/>
      <c r="V1107" s="10"/>
    </row>
    <row r="1108" spans="1:22" s="138" customFormat="1" ht="46.5" customHeight="1" x14ac:dyDescent="0.2">
      <c r="A1108" s="55">
        <v>1035</v>
      </c>
      <c r="B1108" s="113" t="s">
        <v>1097</v>
      </c>
      <c r="C1108" s="57" t="s">
        <v>97</v>
      </c>
      <c r="D1108" s="33">
        <v>200000.32260114938</v>
      </c>
      <c r="E1108" s="33">
        <f t="shared" si="126"/>
        <v>200000.32260114938</v>
      </c>
      <c r="F1108" s="33">
        <f t="shared" ref="F1108:F1124" si="127">D1108</f>
        <v>200000.32260114938</v>
      </c>
      <c r="G1108" s="34">
        <f t="shared" ref="G1108:G1124" si="128">D1108</f>
        <v>200000.32260114938</v>
      </c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  <c r="T1108" s="10"/>
      <c r="U1108" s="10"/>
      <c r="V1108" s="10"/>
    </row>
    <row r="1109" spans="1:22" s="138" customFormat="1" ht="37.5" customHeight="1" x14ac:dyDescent="0.2">
      <c r="A1109" s="55">
        <v>1036</v>
      </c>
      <c r="B1109" s="113" t="s">
        <v>1098</v>
      </c>
      <c r="C1109" s="57" t="s">
        <v>97</v>
      </c>
      <c r="D1109" s="33">
        <v>90000.291070978521</v>
      </c>
      <c r="E1109" s="33">
        <f t="shared" si="126"/>
        <v>90000.291070978521</v>
      </c>
      <c r="F1109" s="33">
        <f t="shared" si="127"/>
        <v>90000.291070978521</v>
      </c>
      <c r="G1109" s="34">
        <f t="shared" si="128"/>
        <v>90000.291070978521</v>
      </c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  <c r="T1109" s="10"/>
      <c r="U1109" s="10"/>
      <c r="V1109" s="10"/>
    </row>
    <row r="1110" spans="1:22" s="138" customFormat="1" ht="34.5" customHeight="1" x14ac:dyDescent="0.2">
      <c r="A1110" s="55">
        <v>1037</v>
      </c>
      <c r="B1110" s="113" t="s">
        <v>1099</v>
      </c>
      <c r="C1110" s="57" t="s">
        <v>97</v>
      </c>
      <c r="D1110" s="33">
        <v>90000.291070978521</v>
      </c>
      <c r="E1110" s="33">
        <f t="shared" si="126"/>
        <v>90000.291070978521</v>
      </c>
      <c r="F1110" s="33">
        <f t="shared" si="127"/>
        <v>90000.291070978521</v>
      </c>
      <c r="G1110" s="34">
        <f t="shared" si="128"/>
        <v>90000.291070978521</v>
      </c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  <c r="T1110" s="10"/>
      <c r="U1110" s="10"/>
      <c r="V1110" s="10"/>
    </row>
    <row r="1111" spans="1:22" s="138" customFormat="1" ht="41.25" customHeight="1" x14ac:dyDescent="0.2">
      <c r="A1111" s="55">
        <v>1038</v>
      </c>
      <c r="B1111" s="113" t="s">
        <v>1100</v>
      </c>
      <c r="C1111" s="57" t="s">
        <v>97</v>
      </c>
      <c r="D1111" s="33">
        <v>249999.7598150383</v>
      </c>
      <c r="E1111" s="33">
        <f t="shared" si="126"/>
        <v>249999.7598150383</v>
      </c>
      <c r="F1111" s="33">
        <f t="shared" si="127"/>
        <v>249999.7598150383</v>
      </c>
      <c r="G1111" s="34">
        <f t="shared" si="128"/>
        <v>249999.7598150383</v>
      </c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  <c r="T1111" s="10"/>
      <c r="U1111" s="10"/>
      <c r="V1111" s="10"/>
    </row>
    <row r="1112" spans="1:22" s="138" customFormat="1" ht="34.5" customHeight="1" x14ac:dyDescent="0.2">
      <c r="A1112" s="55">
        <v>1039</v>
      </c>
      <c r="B1112" s="113" t="s">
        <v>1101</v>
      </c>
      <c r="C1112" s="57" t="s">
        <v>97</v>
      </c>
      <c r="D1112" s="33">
        <v>249999.7598150383</v>
      </c>
      <c r="E1112" s="33">
        <f t="shared" si="126"/>
        <v>249999.7598150383</v>
      </c>
      <c r="F1112" s="33">
        <f t="shared" si="127"/>
        <v>249999.7598150383</v>
      </c>
      <c r="G1112" s="34">
        <f t="shared" si="128"/>
        <v>249999.7598150383</v>
      </c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  <c r="T1112" s="10"/>
      <c r="U1112" s="10"/>
      <c r="V1112" s="10"/>
    </row>
    <row r="1113" spans="1:22" s="45" customFormat="1" ht="36.75" customHeight="1" x14ac:dyDescent="0.2">
      <c r="A1113" s="55">
        <v>1040</v>
      </c>
      <c r="B1113" s="113" t="s">
        <v>1102</v>
      </c>
      <c r="C1113" s="57" t="s">
        <v>97</v>
      </c>
      <c r="D1113" s="33">
        <v>499999.6191726696</v>
      </c>
      <c r="E1113" s="33">
        <f t="shared" si="126"/>
        <v>499999.6191726696</v>
      </c>
      <c r="F1113" s="33">
        <f t="shared" si="127"/>
        <v>499999.6191726696</v>
      </c>
      <c r="G1113" s="34">
        <f t="shared" si="128"/>
        <v>499999.6191726696</v>
      </c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  <c r="T1113" s="10"/>
      <c r="U1113" s="10"/>
      <c r="V1113" s="10"/>
    </row>
    <row r="1114" spans="1:22" s="45" customFormat="1" ht="37.5" customHeight="1" x14ac:dyDescent="0.2">
      <c r="A1114" s="55">
        <v>1041</v>
      </c>
      <c r="B1114" s="113" t="s">
        <v>1103</v>
      </c>
      <c r="C1114" s="57" t="s">
        <v>97</v>
      </c>
      <c r="D1114" s="33">
        <v>409999.85934764682</v>
      </c>
      <c r="E1114" s="33">
        <f t="shared" si="126"/>
        <v>409999.85934764682</v>
      </c>
      <c r="F1114" s="33">
        <f t="shared" si="127"/>
        <v>409999.85934764682</v>
      </c>
      <c r="G1114" s="34">
        <f t="shared" si="128"/>
        <v>409999.85934764682</v>
      </c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  <c r="T1114" s="10"/>
      <c r="U1114" s="10"/>
      <c r="V1114" s="10"/>
    </row>
    <row r="1115" spans="1:22" s="45" customFormat="1" ht="36" customHeight="1" x14ac:dyDescent="0.2">
      <c r="A1115" s="55">
        <v>1042</v>
      </c>
      <c r="B1115" s="113" t="s">
        <v>1104</v>
      </c>
      <c r="C1115" s="57" t="s">
        <v>97</v>
      </c>
      <c r="D1115" s="33">
        <v>230000.22569813565</v>
      </c>
      <c r="E1115" s="33">
        <f t="shared" si="126"/>
        <v>230000.22569813565</v>
      </c>
      <c r="F1115" s="33">
        <f t="shared" si="127"/>
        <v>230000.22569813565</v>
      </c>
      <c r="G1115" s="34">
        <f t="shared" si="128"/>
        <v>230000.22569813565</v>
      </c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  <c r="T1115" s="10"/>
      <c r="U1115" s="10"/>
      <c r="V1115" s="10"/>
    </row>
    <row r="1116" spans="1:22" s="45" customFormat="1" ht="32.25" customHeight="1" x14ac:dyDescent="0.2">
      <c r="A1116" s="55">
        <v>1043</v>
      </c>
      <c r="B1116" s="113" t="s">
        <v>1105</v>
      </c>
      <c r="C1116" s="57" t="s">
        <v>97</v>
      </c>
      <c r="D1116" s="33">
        <v>290000.26680113573</v>
      </c>
      <c r="E1116" s="33">
        <f t="shared" si="126"/>
        <v>290000.26680113573</v>
      </c>
      <c r="F1116" s="33">
        <f t="shared" si="127"/>
        <v>290000.26680113573</v>
      </c>
      <c r="G1116" s="34">
        <f t="shared" si="128"/>
        <v>290000.26680113573</v>
      </c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  <c r="T1116" s="10"/>
      <c r="U1116" s="10"/>
      <c r="V1116" s="10"/>
    </row>
    <row r="1117" spans="1:22" s="45" customFormat="1" ht="30" customHeight="1" x14ac:dyDescent="0.2">
      <c r="A1117" s="55">
        <v>1044</v>
      </c>
      <c r="B1117" s="113" t="s">
        <v>1106</v>
      </c>
      <c r="C1117" s="57" t="s">
        <v>97</v>
      </c>
      <c r="D1117" s="33">
        <v>745000.13165776408</v>
      </c>
      <c r="E1117" s="33">
        <f t="shared" si="126"/>
        <v>745000.13165776408</v>
      </c>
      <c r="F1117" s="33">
        <f t="shared" si="127"/>
        <v>745000.13165776408</v>
      </c>
      <c r="G1117" s="34">
        <f t="shared" si="128"/>
        <v>745000.13165776408</v>
      </c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  <c r="T1117" s="10"/>
      <c r="U1117" s="10"/>
      <c r="V1117" s="10"/>
    </row>
    <row r="1118" spans="1:22" s="45" customFormat="1" ht="24.75" customHeight="1" x14ac:dyDescent="0.2">
      <c r="A1118" s="55">
        <v>1045</v>
      </c>
      <c r="B1118" s="113" t="s">
        <v>1107</v>
      </c>
      <c r="C1118" s="57" t="s">
        <v>97</v>
      </c>
      <c r="D1118" s="33">
        <v>309999.98242013564</v>
      </c>
      <c r="E1118" s="33">
        <f t="shared" si="126"/>
        <v>309999.98242013564</v>
      </c>
      <c r="F1118" s="33">
        <f t="shared" si="127"/>
        <v>309999.98242013564</v>
      </c>
      <c r="G1118" s="34">
        <f t="shared" si="128"/>
        <v>309999.98242013564</v>
      </c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  <c r="T1118" s="10"/>
      <c r="U1118" s="10"/>
      <c r="V1118" s="10"/>
    </row>
    <row r="1119" spans="1:22" s="45" customFormat="1" ht="27" customHeight="1" x14ac:dyDescent="0.2">
      <c r="A1119" s="55">
        <v>1046</v>
      </c>
      <c r="B1119" s="113" t="s">
        <v>1108</v>
      </c>
      <c r="C1119" s="57" t="s">
        <v>97</v>
      </c>
      <c r="D1119" s="33">
        <v>123999.58906513566</v>
      </c>
      <c r="E1119" s="33">
        <f t="shared" si="126"/>
        <v>123999.58906513566</v>
      </c>
      <c r="F1119" s="33">
        <f t="shared" si="127"/>
        <v>123999.58906513566</v>
      </c>
      <c r="G1119" s="34">
        <f t="shared" si="128"/>
        <v>123999.58906513566</v>
      </c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  <c r="T1119" s="10"/>
      <c r="U1119" s="10"/>
      <c r="V1119" s="10"/>
    </row>
    <row r="1120" spans="1:22" s="45" customFormat="1" ht="42" customHeight="1" x14ac:dyDescent="0.2">
      <c r="A1120" s="55">
        <v>1047</v>
      </c>
      <c r="B1120" s="113" t="s">
        <v>1109</v>
      </c>
      <c r="C1120" s="57" t="s">
        <v>97</v>
      </c>
      <c r="D1120" s="33">
        <v>180000.24072013563</v>
      </c>
      <c r="E1120" s="33">
        <f t="shared" si="126"/>
        <v>180000.24072013563</v>
      </c>
      <c r="F1120" s="33">
        <f t="shared" si="127"/>
        <v>180000.24072013563</v>
      </c>
      <c r="G1120" s="34">
        <f t="shared" si="128"/>
        <v>180000.24072013563</v>
      </c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  <c r="T1120" s="10"/>
      <c r="U1120" s="10"/>
      <c r="V1120" s="10"/>
    </row>
    <row r="1121" spans="1:22" s="45" customFormat="1" ht="41.25" customHeight="1" x14ac:dyDescent="0.2">
      <c r="A1121" s="55">
        <v>1048</v>
      </c>
      <c r="B1121" s="113" t="s">
        <v>1110</v>
      </c>
      <c r="C1121" s="57" t="s">
        <v>97</v>
      </c>
      <c r="D1121" s="33">
        <v>269999.73940013564</v>
      </c>
      <c r="E1121" s="33">
        <f t="shared" si="126"/>
        <v>269999.73940013564</v>
      </c>
      <c r="F1121" s="33">
        <f t="shared" si="127"/>
        <v>269999.73940013564</v>
      </c>
      <c r="G1121" s="34">
        <f t="shared" si="128"/>
        <v>269999.73940013564</v>
      </c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  <c r="T1121" s="10"/>
      <c r="U1121" s="10"/>
      <c r="V1121" s="10"/>
    </row>
    <row r="1122" spans="1:22" s="45" customFormat="1" ht="40.5" customHeight="1" x14ac:dyDescent="0.2">
      <c r="A1122" s="55">
        <v>1049</v>
      </c>
      <c r="B1122" s="113" t="s">
        <v>1111</v>
      </c>
      <c r="C1122" s="57" t="s">
        <v>97</v>
      </c>
      <c r="D1122" s="33">
        <v>695000.28831682482</v>
      </c>
      <c r="E1122" s="33">
        <f t="shared" si="126"/>
        <v>695000.28831682482</v>
      </c>
      <c r="F1122" s="33">
        <f t="shared" si="127"/>
        <v>695000.28831682482</v>
      </c>
      <c r="G1122" s="34">
        <f t="shared" si="128"/>
        <v>695000.28831682482</v>
      </c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  <c r="T1122" s="10"/>
      <c r="U1122" s="10"/>
      <c r="V1122" s="10"/>
    </row>
    <row r="1123" spans="1:22" s="45" customFormat="1" ht="25.5" customHeight="1" x14ac:dyDescent="0.2">
      <c r="A1123" s="55">
        <v>1050</v>
      </c>
      <c r="B1123" s="113" t="s">
        <v>1112</v>
      </c>
      <c r="C1123" s="57" t="s">
        <v>97</v>
      </c>
      <c r="D1123" s="33">
        <v>449999.93744013557</v>
      </c>
      <c r="E1123" s="33">
        <f t="shared" si="126"/>
        <v>449999.93744013557</v>
      </c>
      <c r="F1123" s="33">
        <f t="shared" si="127"/>
        <v>449999.93744013557</v>
      </c>
      <c r="G1123" s="34">
        <f t="shared" si="128"/>
        <v>449999.93744013557</v>
      </c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  <c r="T1123" s="10"/>
      <c r="U1123" s="10"/>
      <c r="V1123" s="10"/>
    </row>
    <row r="1124" spans="1:22" s="45" customFormat="1" ht="42.75" customHeight="1" x14ac:dyDescent="0.2">
      <c r="A1124" s="55">
        <v>1051</v>
      </c>
      <c r="B1124" s="113" t="s">
        <v>1113</v>
      </c>
      <c r="C1124" s="57" t="s">
        <v>97</v>
      </c>
      <c r="D1124" s="33">
        <v>1299999.6343201357</v>
      </c>
      <c r="E1124" s="33">
        <f t="shared" si="126"/>
        <v>1299999.6343201357</v>
      </c>
      <c r="F1124" s="33">
        <f t="shared" si="127"/>
        <v>1299999.6343201357</v>
      </c>
      <c r="G1124" s="34">
        <f t="shared" si="128"/>
        <v>1299999.6343201357</v>
      </c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  <c r="T1124" s="10"/>
      <c r="U1124" s="10"/>
      <c r="V1124" s="10"/>
    </row>
    <row r="1125" spans="1:22" s="45" customFormat="1" ht="28.5" customHeight="1" x14ac:dyDescent="0.2">
      <c r="A1125" s="55">
        <v>1052</v>
      </c>
      <c r="B1125" s="139" t="s">
        <v>1114</v>
      </c>
      <c r="C1125" s="32" t="s">
        <v>97</v>
      </c>
      <c r="D1125" s="140">
        <v>456000</v>
      </c>
      <c r="E1125" s="33">
        <f t="shared" si="126"/>
        <v>456000</v>
      </c>
      <c r="F1125" s="33">
        <f>D1125</f>
        <v>456000</v>
      </c>
      <c r="G1125" s="34">
        <f>D1125</f>
        <v>456000</v>
      </c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  <c r="T1125" s="10"/>
      <c r="U1125" s="10"/>
      <c r="V1125" s="10"/>
    </row>
    <row r="1126" spans="1:22" s="45" customFormat="1" ht="39" customHeight="1" x14ac:dyDescent="0.2">
      <c r="A1126" s="55">
        <v>1053</v>
      </c>
      <c r="B1126" s="139" t="s">
        <v>1115</v>
      </c>
      <c r="C1126" s="32" t="s">
        <v>97</v>
      </c>
      <c r="D1126" s="140">
        <v>828000</v>
      </c>
      <c r="E1126" s="33">
        <f t="shared" si="126"/>
        <v>828000</v>
      </c>
      <c r="F1126" s="33">
        <f>D1126</f>
        <v>828000</v>
      </c>
      <c r="G1126" s="34">
        <f>D1126</f>
        <v>828000</v>
      </c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  <c r="T1126" s="10"/>
      <c r="U1126" s="10"/>
      <c r="V1126" s="10"/>
    </row>
    <row r="1127" spans="1:22" s="45" customFormat="1" ht="42.75" customHeight="1" x14ac:dyDescent="0.2">
      <c r="A1127" s="55">
        <v>1054</v>
      </c>
      <c r="B1127" s="139" t="s">
        <v>1116</v>
      </c>
      <c r="C1127" s="32" t="s">
        <v>97</v>
      </c>
      <c r="D1127" s="140">
        <v>1200000</v>
      </c>
      <c r="E1127" s="33">
        <f t="shared" si="126"/>
        <v>1200000</v>
      </c>
      <c r="F1127" s="33">
        <f>D1127</f>
        <v>1200000</v>
      </c>
      <c r="G1127" s="34">
        <f>D1127</f>
        <v>1200000</v>
      </c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  <c r="T1127" s="10"/>
      <c r="U1127" s="10"/>
      <c r="V1127" s="10"/>
    </row>
    <row r="1128" spans="1:22" s="142" customFormat="1" ht="40.5" customHeight="1" x14ac:dyDescent="0.2">
      <c r="A1128" s="55">
        <v>1055</v>
      </c>
      <c r="B1128" s="139" t="s">
        <v>1117</v>
      </c>
      <c r="C1128" s="57" t="s">
        <v>97</v>
      </c>
      <c r="D1128" s="33">
        <v>1299999.9141117046</v>
      </c>
      <c r="E1128" s="33">
        <f>D1128</f>
        <v>1299999.9141117046</v>
      </c>
      <c r="F1128" s="33">
        <f>D1128</f>
        <v>1299999.9141117046</v>
      </c>
      <c r="G1128" s="34">
        <f>D1128</f>
        <v>1299999.9141117046</v>
      </c>
      <c r="H1128" s="141"/>
      <c r="I1128" s="141"/>
      <c r="J1128" s="141"/>
      <c r="K1128" s="141"/>
      <c r="L1128" s="141"/>
      <c r="M1128" s="141"/>
      <c r="N1128" s="141"/>
      <c r="O1128" s="141"/>
      <c r="P1128" s="141"/>
      <c r="Q1128" s="141"/>
      <c r="R1128" s="141"/>
      <c r="S1128" s="141"/>
      <c r="T1128" s="141"/>
      <c r="U1128" s="141"/>
      <c r="V1128" s="141"/>
    </row>
    <row r="1129" spans="1:22" s="142" customFormat="1" ht="40.5" customHeight="1" x14ac:dyDescent="0.2">
      <c r="A1129" s="55">
        <v>1056</v>
      </c>
      <c r="B1129" s="116" t="s">
        <v>1118</v>
      </c>
      <c r="C1129" s="57" t="s">
        <v>97</v>
      </c>
      <c r="D1129" s="33">
        <v>300000</v>
      </c>
      <c r="E1129" s="33">
        <f t="shared" ref="E1129:E1144" si="129">D1129</f>
        <v>300000</v>
      </c>
      <c r="F1129" s="33">
        <f>D1129</f>
        <v>300000</v>
      </c>
      <c r="G1129" s="34">
        <f>D1129</f>
        <v>300000</v>
      </c>
      <c r="H1129" s="141"/>
      <c r="I1129" s="141"/>
      <c r="J1129" s="141"/>
      <c r="K1129" s="141"/>
      <c r="L1129" s="141"/>
      <c r="M1129" s="141"/>
      <c r="N1129" s="141"/>
      <c r="O1129" s="141"/>
      <c r="P1129" s="141"/>
      <c r="Q1129" s="141"/>
      <c r="R1129" s="141"/>
      <c r="S1129" s="141"/>
      <c r="T1129" s="141"/>
      <c r="U1129" s="141"/>
      <c r="V1129" s="141"/>
    </row>
    <row r="1130" spans="1:22" s="142" customFormat="1" ht="39.75" customHeight="1" x14ac:dyDescent="0.2">
      <c r="A1130" s="55">
        <v>1057</v>
      </c>
      <c r="B1130" s="116" t="s">
        <v>1119</v>
      </c>
      <c r="C1130" s="57" t="s">
        <v>97</v>
      </c>
      <c r="D1130" s="33">
        <v>350000</v>
      </c>
      <c r="E1130" s="33">
        <f t="shared" si="129"/>
        <v>350000</v>
      </c>
      <c r="F1130" s="33">
        <f t="shared" ref="F1130:F1156" si="130">D1130</f>
        <v>350000</v>
      </c>
      <c r="G1130" s="34">
        <f t="shared" ref="G1130:G1156" si="131">D1130</f>
        <v>350000</v>
      </c>
      <c r="H1130" s="141"/>
      <c r="I1130" s="141"/>
      <c r="J1130" s="141"/>
      <c r="K1130" s="141"/>
      <c r="L1130" s="141"/>
      <c r="M1130" s="141"/>
      <c r="N1130" s="141"/>
      <c r="O1130" s="141"/>
      <c r="P1130" s="141"/>
      <c r="Q1130" s="141"/>
      <c r="R1130" s="141"/>
      <c r="S1130" s="141"/>
      <c r="T1130" s="141"/>
      <c r="U1130" s="141"/>
      <c r="V1130" s="141"/>
    </row>
    <row r="1131" spans="1:22" s="142" customFormat="1" ht="38.25" customHeight="1" x14ac:dyDescent="0.2">
      <c r="A1131" s="55">
        <v>1058</v>
      </c>
      <c r="B1131" s="116" t="s">
        <v>1120</v>
      </c>
      <c r="C1131" s="57" t="s">
        <v>97</v>
      </c>
      <c r="D1131" s="33">
        <v>400000</v>
      </c>
      <c r="E1131" s="33">
        <f t="shared" si="129"/>
        <v>400000</v>
      </c>
      <c r="F1131" s="33">
        <f t="shared" si="130"/>
        <v>400000</v>
      </c>
      <c r="G1131" s="34">
        <f t="shared" si="131"/>
        <v>400000</v>
      </c>
      <c r="H1131" s="141"/>
      <c r="I1131" s="141"/>
      <c r="J1131" s="141"/>
      <c r="K1131" s="141"/>
      <c r="L1131" s="141"/>
      <c r="M1131" s="141"/>
      <c r="N1131" s="141"/>
      <c r="O1131" s="141"/>
      <c r="P1131" s="141"/>
      <c r="Q1131" s="141"/>
      <c r="R1131" s="141"/>
      <c r="S1131" s="141"/>
      <c r="T1131" s="141"/>
      <c r="U1131" s="141"/>
      <c r="V1131" s="141"/>
    </row>
    <row r="1132" spans="1:22" s="142" customFormat="1" ht="38.25" customHeight="1" x14ac:dyDescent="0.2">
      <c r="A1132" s="55">
        <v>1059</v>
      </c>
      <c r="B1132" s="116" t="s">
        <v>1121</v>
      </c>
      <c r="C1132" s="57" t="s">
        <v>97</v>
      </c>
      <c r="D1132" s="33">
        <v>200000</v>
      </c>
      <c r="E1132" s="33">
        <f t="shared" si="129"/>
        <v>200000</v>
      </c>
      <c r="F1132" s="33">
        <f t="shared" si="130"/>
        <v>200000</v>
      </c>
      <c r="G1132" s="34">
        <f t="shared" si="131"/>
        <v>200000</v>
      </c>
      <c r="H1132" s="141"/>
      <c r="I1132" s="141"/>
      <c r="J1132" s="141"/>
      <c r="K1132" s="141"/>
      <c r="L1132" s="141"/>
      <c r="M1132" s="141"/>
      <c r="N1132" s="141"/>
      <c r="O1132" s="141"/>
      <c r="P1132" s="141"/>
      <c r="Q1132" s="141"/>
      <c r="R1132" s="141"/>
      <c r="S1132" s="141"/>
      <c r="T1132" s="141"/>
      <c r="U1132" s="141"/>
      <c r="V1132" s="141"/>
    </row>
    <row r="1133" spans="1:22" s="142" customFormat="1" ht="51" customHeight="1" x14ac:dyDescent="0.2">
      <c r="A1133" s="55">
        <v>1060</v>
      </c>
      <c r="B1133" s="116" t="s">
        <v>1122</v>
      </c>
      <c r="C1133" s="57" t="s">
        <v>97</v>
      </c>
      <c r="D1133" s="33">
        <v>250000</v>
      </c>
      <c r="E1133" s="33">
        <f t="shared" si="129"/>
        <v>250000</v>
      </c>
      <c r="F1133" s="33">
        <f t="shared" si="130"/>
        <v>250000</v>
      </c>
      <c r="G1133" s="34">
        <f t="shared" si="131"/>
        <v>250000</v>
      </c>
      <c r="H1133" s="141"/>
      <c r="I1133" s="141"/>
      <c r="J1133" s="141"/>
      <c r="K1133" s="141"/>
      <c r="L1133" s="141"/>
      <c r="M1133" s="141"/>
      <c r="N1133" s="141"/>
      <c r="O1133" s="141"/>
      <c r="P1133" s="141"/>
      <c r="Q1133" s="141"/>
      <c r="R1133" s="141"/>
      <c r="S1133" s="141"/>
      <c r="T1133" s="141"/>
      <c r="U1133" s="141"/>
      <c r="V1133" s="141"/>
    </row>
    <row r="1134" spans="1:22" s="142" customFormat="1" ht="38.25" customHeight="1" x14ac:dyDescent="0.2">
      <c r="A1134" s="55">
        <v>1061</v>
      </c>
      <c r="B1134" s="116" t="s">
        <v>1123</v>
      </c>
      <c r="C1134" s="57" t="s">
        <v>97</v>
      </c>
      <c r="D1134" s="33">
        <v>300000</v>
      </c>
      <c r="E1134" s="33">
        <f t="shared" si="129"/>
        <v>300000</v>
      </c>
      <c r="F1134" s="33">
        <f t="shared" si="130"/>
        <v>300000</v>
      </c>
      <c r="G1134" s="34">
        <f t="shared" si="131"/>
        <v>300000</v>
      </c>
      <c r="H1134" s="141"/>
      <c r="I1134" s="141"/>
      <c r="J1134" s="141"/>
      <c r="K1134" s="141"/>
      <c r="L1134" s="141"/>
      <c r="M1134" s="141"/>
      <c r="N1134" s="141"/>
      <c r="O1134" s="141"/>
      <c r="P1134" s="141"/>
      <c r="Q1134" s="141"/>
      <c r="R1134" s="141"/>
      <c r="S1134" s="141"/>
      <c r="T1134" s="141"/>
      <c r="U1134" s="141"/>
      <c r="V1134" s="141"/>
    </row>
    <row r="1135" spans="1:22" s="142" customFormat="1" ht="36" customHeight="1" x14ac:dyDescent="0.2">
      <c r="A1135" s="55">
        <v>1062</v>
      </c>
      <c r="B1135" s="116" t="s">
        <v>1124</v>
      </c>
      <c r="C1135" s="57" t="s">
        <v>97</v>
      </c>
      <c r="D1135" s="33">
        <v>300000</v>
      </c>
      <c r="E1135" s="33">
        <f t="shared" si="129"/>
        <v>300000</v>
      </c>
      <c r="F1135" s="33">
        <f t="shared" si="130"/>
        <v>300000</v>
      </c>
      <c r="G1135" s="34">
        <f t="shared" si="131"/>
        <v>300000</v>
      </c>
      <c r="H1135" s="141"/>
      <c r="I1135" s="141"/>
      <c r="J1135" s="141"/>
      <c r="K1135" s="141"/>
      <c r="L1135" s="141"/>
      <c r="M1135" s="141"/>
      <c r="N1135" s="141"/>
      <c r="O1135" s="141"/>
      <c r="P1135" s="141"/>
      <c r="Q1135" s="141"/>
      <c r="R1135" s="141"/>
      <c r="S1135" s="141"/>
      <c r="T1135" s="141"/>
      <c r="U1135" s="141"/>
      <c r="V1135" s="141"/>
    </row>
    <row r="1136" spans="1:22" s="142" customFormat="1" ht="54.75" customHeight="1" x14ac:dyDescent="0.2">
      <c r="A1136" s="55">
        <v>1063</v>
      </c>
      <c r="B1136" s="116" t="s">
        <v>1125</v>
      </c>
      <c r="C1136" s="57" t="s">
        <v>97</v>
      </c>
      <c r="D1136" s="33">
        <v>350000</v>
      </c>
      <c r="E1136" s="33">
        <f t="shared" si="129"/>
        <v>350000</v>
      </c>
      <c r="F1136" s="33">
        <f t="shared" si="130"/>
        <v>350000</v>
      </c>
      <c r="G1136" s="34">
        <f t="shared" si="131"/>
        <v>350000</v>
      </c>
      <c r="H1136" s="141"/>
      <c r="I1136" s="141"/>
      <c r="J1136" s="141"/>
      <c r="K1136" s="141"/>
      <c r="L1136" s="141"/>
      <c r="M1136" s="141"/>
      <c r="N1136" s="141"/>
      <c r="O1136" s="141"/>
      <c r="P1136" s="141"/>
      <c r="Q1136" s="141"/>
      <c r="R1136" s="141"/>
      <c r="S1136" s="141"/>
      <c r="T1136" s="141"/>
      <c r="U1136" s="141"/>
      <c r="V1136" s="141"/>
    </row>
    <row r="1137" spans="1:22" s="142" customFormat="1" ht="42" customHeight="1" x14ac:dyDescent="0.2">
      <c r="A1137" s="55">
        <v>1064</v>
      </c>
      <c r="B1137" s="116" t="s">
        <v>1126</v>
      </c>
      <c r="C1137" s="57" t="s">
        <v>97</v>
      </c>
      <c r="D1137" s="33">
        <v>400000</v>
      </c>
      <c r="E1137" s="33">
        <f t="shared" si="129"/>
        <v>400000</v>
      </c>
      <c r="F1137" s="33">
        <f t="shared" si="130"/>
        <v>400000</v>
      </c>
      <c r="G1137" s="34">
        <f t="shared" si="131"/>
        <v>400000</v>
      </c>
      <c r="H1137" s="141"/>
      <c r="I1137" s="141"/>
      <c r="J1137" s="141"/>
      <c r="K1137" s="141"/>
      <c r="L1137" s="141"/>
      <c r="M1137" s="141"/>
      <c r="N1137" s="141"/>
      <c r="O1137" s="141"/>
      <c r="P1137" s="141"/>
      <c r="Q1137" s="141"/>
      <c r="R1137" s="141"/>
      <c r="S1137" s="141"/>
      <c r="T1137" s="141"/>
      <c r="U1137" s="141"/>
      <c r="V1137" s="141"/>
    </row>
    <row r="1138" spans="1:22" s="142" customFormat="1" ht="36.75" customHeight="1" x14ac:dyDescent="0.2">
      <c r="A1138" s="55">
        <v>1065</v>
      </c>
      <c r="B1138" s="116" t="s">
        <v>1127</v>
      </c>
      <c r="C1138" s="57" t="s">
        <v>97</v>
      </c>
      <c r="D1138" s="33">
        <v>150000</v>
      </c>
      <c r="E1138" s="33">
        <f t="shared" si="129"/>
        <v>150000</v>
      </c>
      <c r="F1138" s="33">
        <f t="shared" si="130"/>
        <v>150000</v>
      </c>
      <c r="G1138" s="34">
        <f t="shared" si="131"/>
        <v>150000</v>
      </c>
      <c r="H1138" s="141"/>
      <c r="I1138" s="141"/>
      <c r="J1138" s="141"/>
      <c r="K1138" s="141"/>
      <c r="L1138" s="141"/>
      <c r="M1138" s="141"/>
      <c r="N1138" s="141"/>
      <c r="O1138" s="141"/>
      <c r="P1138" s="141"/>
      <c r="Q1138" s="141"/>
      <c r="R1138" s="141"/>
      <c r="S1138" s="141"/>
      <c r="T1138" s="141"/>
      <c r="U1138" s="141"/>
      <c r="V1138" s="141"/>
    </row>
    <row r="1139" spans="1:22" s="142" customFormat="1" ht="42" customHeight="1" x14ac:dyDescent="0.2">
      <c r="A1139" s="55">
        <v>1066</v>
      </c>
      <c r="B1139" s="116" t="s">
        <v>1128</v>
      </c>
      <c r="C1139" s="57" t="s">
        <v>97</v>
      </c>
      <c r="D1139" s="33">
        <v>200000</v>
      </c>
      <c r="E1139" s="33">
        <f t="shared" si="129"/>
        <v>200000</v>
      </c>
      <c r="F1139" s="33">
        <f t="shared" si="130"/>
        <v>200000</v>
      </c>
      <c r="G1139" s="34">
        <f t="shared" si="131"/>
        <v>200000</v>
      </c>
      <c r="H1139" s="141"/>
      <c r="I1139" s="141"/>
      <c r="J1139" s="141"/>
      <c r="K1139" s="141"/>
      <c r="L1139" s="141"/>
      <c r="M1139" s="141"/>
      <c r="N1139" s="141"/>
      <c r="O1139" s="141"/>
      <c r="P1139" s="141"/>
      <c r="Q1139" s="141"/>
      <c r="R1139" s="141"/>
      <c r="S1139" s="141"/>
      <c r="T1139" s="141"/>
      <c r="U1139" s="141"/>
      <c r="V1139" s="141"/>
    </row>
    <row r="1140" spans="1:22" s="142" customFormat="1" ht="42" customHeight="1" x14ac:dyDescent="0.2">
      <c r="A1140" s="55">
        <v>1067</v>
      </c>
      <c r="B1140" s="116" t="s">
        <v>1129</v>
      </c>
      <c r="C1140" s="57" t="s">
        <v>54</v>
      </c>
      <c r="D1140" s="33">
        <v>250000</v>
      </c>
      <c r="E1140" s="33">
        <f t="shared" si="129"/>
        <v>250000</v>
      </c>
      <c r="F1140" s="33">
        <f t="shared" si="130"/>
        <v>250000</v>
      </c>
      <c r="G1140" s="34">
        <f t="shared" si="131"/>
        <v>250000</v>
      </c>
      <c r="H1140" s="141"/>
      <c r="I1140" s="141"/>
      <c r="J1140" s="141"/>
      <c r="K1140" s="141"/>
      <c r="L1140" s="141"/>
      <c r="M1140" s="141"/>
      <c r="N1140" s="141"/>
      <c r="O1140" s="141"/>
      <c r="P1140" s="141"/>
      <c r="Q1140" s="141"/>
      <c r="R1140" s="141"/>
      <c r="S1140" s="141"/>
      <c r="T1140" s="141"/>
      <c r="U1140" s="141"/>
      <c r="V1140" s="141"/>
    </row>
    <row r="1141" spans="1:22" s="142" customFormat="1" ht="42" customHeight="1" x14ac:dyDescent="0.2">
      <c r="A1141" s="55">
        <v>1068</v>
      </c>
      <c r="B1141" s="116" t="s">
        <v>1130</v>
      </c>
      <c r="C1141" s="57" t="s">
        <v>97</v>
      </c>
      <c r="D1141" s="33">
        <v>200000</v>
      </c>
      <c r="E1141" s="33">
        <f t="shared" si="129"/>
        <v>200000</v>
      </c>
      <c r="F1141" s="33">
        <f t="shared" si="130"/>
        <v>200000</v>
      </c>
      <c r="G1141" s="34">
        <f t="shared" si="131"/>
        <v>200000</v>
      </c>
      <c r="H1141" s="141"/>
      <c r="I1141" s="141"/>
      <c r="J1141" s="141"/>
      <c r="K1141" s="141"/>
      <c r="L1141" s="141"/>
      <c r="M1141" s="141"/>
      <c r="N1141" s="141"/>
      <c r="O1141" s="141"/>
      <c r="P1141" s="141"/>
      <c r="Q1141" s="141"/>
      <c r="R1141" s="141"/>
      <c r="S1141" s="141"/>
      <c r="T1141" s="141"/>
      <c r="U1141" s="141"/>
      <c r="V1141" s="141"/>
    </row>
    <row r="1142" spans="1:22" s="142" customFormat="1" ht="54.75" customHeight="1" x14ac:dyDescent="0.2">
      <c r="A1142" s="55">
        <v>1069</v>
      </c>
      <c r="B1142" s="116" t="s">
        <v>1131</v>
      </c>
      <c r="C1142" s="57" t="s">
        <v>97</v>
      </c>
      <c r="D1142" s="33">
        <v>250000</v>
      </c>
      <c r="E1142" s="33">
        <f t="shared" si="129"/>
        <v>250000</v>
      </c>
      <c r="F1142" s="33">
        <f t="shared" si="130"/>
        <v>250000</v>
      </c>
      <c r="G1142" s="34">
        <f t="shared" si="131"/>
        <v>250000</v>
      </c>
      <c r="H1142" s="141"/>
      <c r="I1142" s="141"/>
      <c r="J1142" s="141"/>
      <c r="K1142" s="141"/>
      <c r="L1142" s="141"/>
      <c r="M1142" s="141"/>
      <c r="N1142" s="141"/>
      <c r="O1142" s="141"/>
      <c r="P1142" s="141"/>
      <c r="Q1142" s="141"/>
      <c r="R1142" s="141"/>
      <c r="S1142" s="141"/>
      <c r="T1142" s="141"/>
      <c r="U1142" s="141"/>
      <c r="V1142" s="141"/>
    </row>
    <row r="1143" spans="1:22" s="142" customFormat="1" ht="43.5" customHeight="1" x14ac:dyDescent="0.2">
      <c r="A1143" s="55">
        <v>1070</v>
      </c>
      <c r="B1143" s="116" t="s">
        <v>1132</v>
      </c>
      <c r="C1143" s="57" t="s">
        <v>97</v>
      </c>
      <c r="D1143" s="33">
        <v>300000</v>
      </c>
      <c r="E1143" s="33">
        <f t="shared" si="129"/>
        <v>300000</v>
      </c>
      <c r="F1143" s="33">
        <f t="shared" si="130"/>
        <v>300000</v>
      </c>
      <c r="G1143" s="34">
        <f t="shared" si="131"/>
        <v>300000</v>
      </c>
      <c r="H1143" s="141"/>
      <c r="I1143" s="141"/>
      <c r="J1143" s="141"/>
      <c r="K1143" s="141"/>
      <c r="L1143" s="141"/>
      <c r="M1143" s="141"/>
      <c r="N1143" s="141"/>
      <c r="O1143" s="141"/>
      <c r="P1143" s="141"/>
      <c r="Q1143" s="141"/>
      <c r="R1143" s="141"/>
      <c r="S1143" s="141"/>
      <c r="T1143" s="141"/>
      <c r="U1143" s="141"/>
      <c r="V1143" s="141"/>
    </row>
    <row r="1144" spans="1:22" s="142" customFormat="1" ht="42" customHeight="1" x14ac:dyDescent="0.2">
      <c r="A1144" s="55">
        <v>1071</v>
      </c>
      <c r="B1144" s="116" t="s">
        <v>1133</v>
      </c>
      <c r="C1144" s="57" t="s">
        <v>97</v>
      </c>
      <c r="D1144" s="33">
        <v>180000</v>
      </c>
      <c r="E1144" s="33">
        <f t="shared" si="129"/>
        <v>180000</v>
      </c>
      <c r="F1144" s="33">
        <f t="shared" si="130"/>
        <v>180000</v>
      </c>
      <c r="G1144" s="34">
        <f t="shared" si="131"/>
        <v>180000</v>
      </c>
      <c r="H1144" s="141"/>
      <c r="I1144" s="141"/>
      <c r="J1144" s="141"/>
      <c r="K1144" s="141"/>
      <c r="L1144" s="141"/>
      <c r="M1144" s="141"/>
      <c r="N1144" s="141"/>
      <c r="O1144" s="141"/>
      <c r="P1144" s="141"/>
      <c r="Q1144" s="141"/>
      <c r="R1144" s="141"/>
      <c r="S1144" s="141"/>
      <c r="T1144" s="141"/>
      <c r="U1144" s="141"/>
      <c r="V1144" s="141"/>
    </row>
    <row r="1145" spans="1:22" s="142" customFormat="1" ht="42" customHeight="1" x14ac:dyDescent="0.2">
      <c r="A1145" s="55">
        <v>1072</v>
      </c>
      <c r="B1145" s="116" t="s">
        <v>1134</v>
      </c>
      <c r="C1145" s="57" t="s">
        <v>97</v>
      </c>
      <c r="D1145" s="33">
        <v>230000</v>
      </c>
      <c r="E1145" s="33">
        <f>D1145</f>
        <v>230000</v>
      </c>
      <c r="F1145" s="33">
        <f t="shared" si="130"/>
        <v>230000</v>
      </c>
      <c r="G1145" s="34">
        <f t="shared" si="131"/>
        <v>230000</v>
      </c>
      <c r="H1145" s="141"/>
      <c r="I1145" s="141"/>
      <c r="J1145" s="141"/>
      <c r="K1145" s="141"/>
      <c r="L1145" s="141"/>
      <c r="M1145" s="141"/>
      <c r="N1145" s="141"/>
      <c r="O1145" s="141"/>
      <c r="P1145" s="141"/>
      <c r="Q1145" s="141"/>
      <c r="R1145" s="141"/>
      <c r="S1145" s="141"/>
      <c r="T1145" s="141"/>
      <c r="U1145" s="141"/>
      <c r="V1145" s="141"/>
    </row>
    <row r="1146" spans="1:22" s="142" customFormat="1" ht="42" customHeight="1" x14ac:dyDescent="0.2">
      <c r="A1146" s="55">
        <v>1073</v>
      </c>
      <c r="B1146" s="116" t="s">
        <v>1135</v>
      </c>
      <c r="C1146" s="57" t="s">
        <v>97</v>
      </c>
      <c r="D1146" s="33">
        <v>280000</v>
      </c>
      <c r="E1146" s="33">
        <f t="shared" ref="E1146:E1156" si="132">D1146</f>
        <v>280000</v>
      </c>
      <c r="F1146" s="33">
        <f t="shared" si="130"/>
        <v>280000</v>
      </c>
      <c r="G1146" s="34">
        <f t="shared" si="131"/>
        <v>280000</v>
      </c>
      <c r="H1146" s="141"/>
      <c r="I1146" s="141"/>
      <c r="J1146" s="141"/>
      <c r="K1146" s="141"/>
      <c r="L1146" s="141"/>
      <c r="M1146" s="141"/>
      <c r="N1146" s="141"/>
      <c r="O1146" s="141"/>
      <c r="P1146" s="141"/>
      <c r="Q1146" s="141"/>
      <c r="R1146" s="141"/>
      <c r="S1146" s="141"/>
      <c r="T1146" s="141"/>
      <c r="U1146" s="141"/>
      <c r="V1146" s="141"/>
    </row>
    <row r="1147" spans="1:22" s="142" customFormat="1" ht="42" customHeight="1" x14ac:dyDescent="0.2">
      <c r="A1147" s="55">
        <v>1074</v>
      </c>
      <c r="B1147" s="116" t="s">
        <v>1136</v>
      </c>
      <c r="C1147" s="57" t="s">
        <v>97</v>
      </c>
      <c r="D1147" s="33">
        <v>30000</v>
      </c>
      <c r="E1147" s="33">
        <f t="shared" si="132"/>
        <v>30000</v>
      </c>
      <c r="F1147" s="33">
        <f t="shared" si="130"/>
        <v>30000</v>
      </c>
      <c r="G1147" s="34">
        <f t="shared" si="131"/>
        <v>30000</v>
      </c>
      <c r="H1147" s="141"/>
      <c r="I1147" s="141"/>
      <c r="J1147" s="141"/>
      <c r="K1147" s="141"/>
      <c r="L1147" s="141"/>
      <c r="M1147" s="141"/>
      <c r="N1147" s="141"/>
      <c r="O1147" s="141"/>
      <c r="P1147" s="141"/>
      <c r="Q1147" s="141"/>
      <c r="R1147" s="141"/>
      <c r="S1147" s="141"/>
      <c r="T1147" s="141"/>
      <c r="U1147" s="141"/>
      <c r="V1147" s="141"/>
    </row>
    <row r="1148" spans="1:22" s="142" customFormat="1" ht="42" customHeight="1" x14ac:dyDescent="0.2">
      <c r="A1148" s="55">
        <v>1075</v>
      </c>
      <c r="B1148" s="116" t="s">
        <v>1137</v>
      </c>
      <c r="C1148" s="57" t="s">
        <v>97</v>
      </c>
      <c r="D1148" s="33">
        <v>50000</v>
      </c>
      <c r="E1148" s="33">
        <f t="shared" si="132"/>
        <v>50000</v>
      </c>
      <c r="F1148" s="33">
        <f t="shared" si="130"/>
        <v>50000</v>
      </c>
      <c r="G1148" s="34">
        <f t="shared" si="131"/>
        <v>50000</v>
      </c>
      <c r="H1148" s="141"/>
      <c r="I1148" s="141"/>
      <c r="J1148" s="141"/>
      <c r="K1148" s="141"/>
      <c r="L1148" s="141"/>
      <c r="M1148" s="141"/>
      <c r="N1148" s="141"/>
      <c r="O1148" s="141"/>
      <c r="P1148" s="141"/>
      <c r="Q1148" s="141"/>
      <c r="R1148" s="141"/>
      <c r="S1148" s="141"/>
      <c r="T1148" s="141"/>
      <c r="U1148" s="141"/>
      <c r="V1148" s="141"/>
    </row>
    <row r="1149" spans="1:22" s="142" customFormat="1" ht="42" customHeight="1" x14ac:dyDescent="0.2">
      <c r="A1149" s="55">
        <v>1076</v>
      </c>
      <c r="B1149" s="116" t="s">
        <v>1138</v>
      </c>
      <c r="C1149" s="57" t="s">
        <v>97</v>
      </c>
      <c r="D1149" s="33">
        <v>100000</v>
      </c>
      <c r="E1149" s="33">
        <f t="shared" si="132"/>
        <v>100000</v>
      </c>
      <c r="F1149" s="33">
        <f t="shared" si="130"/>
        <v>100000</v>
      </c>
      <c r="G1149" s="34">
        <f t="shared" si="131"/>
        <v>100000</v>
      </c>
      <c r="H1149" s="141"/>
      <c r="I1149" s="141"/>
      <c r="J1149" s="141"/>
      <c r="K1149" s="141"/>
      <c r="L1149" s="141"/>
      <c r="M1149" s="141"/>
      <c r="N1149" s="141"/>
      <c r="O1149" s="141"/>
      <c r="P1149" s="141"/>
      <c r="Q1149" s="141"/>
      <c r="R1149" s="141"/>
      <c r="S1149" s="141"/>
      <c r="T1149" s="141"/>
      <c r="U1149" s="141"/>
      <c r="V1149" s="141"/>
    </row>
    <row r="1150" spans="1:22" s="142" customFormat="1" ht="42" customHeight="1" x14ac:dyDescent="0.2">
      <c r="A1150" s="55">
        <v>1077</v>
      </c>
      <c r="B1150" s="116" t="s">
        <v>1139</v>
      </c>
      <c r="C1150" s="57" t="s">
        <v>97</v>
      </c>
      <c r="D1150" s="33">
        <v>150000</v>
      </c>
      <c r="E1150" s="33">
        <f t="shared" si="132"/>
        <v>150000</v>
      </c>
      <c r="F1150" s="33">
        <f t="shared" si="130"/>
        <v>150000</v>
      </c>
      <c r="G1150" s="34">
        <f t="shared" si="131"/>
        <v>150000</v>
      </c>
      <c r="H1150" s="141"/>
      <c r="I1150" s="141"/>
      <c r="J1150" s="141"/>
      <c r="K1150" s="141"/>
      <c r="L1150" s="141"/>
      <c r="M1150" s="141"/>
      <c r="N1150" s="141"/>
      <c r="O1150" s="141"/>
      <c r="P1150" s="141"/>
      <c r="Q1150" s="141"/>
      <c r="R1150" s="141"/>
      <c r="S1150" s="141"/>
      <c r="T1150" s="141"/>
      <c r="U1150" s="141"/>
      <c r="V1150" s="141"/>
    </row>
    <row r="1151" spans="1:22" s="142" customFormat="1" ht="45.75" customHeight="1" x14ac:dyDescent="0.2">
      <c r="A1151" s="55">
        <v>1078</v>
      </c>
      <c r="B1151" s="116" t="s">
        <v>1140</v>
      </c>
      <c r="C1151" s="57" t="s">
        <v>97</v>
      </c>
      <c r="D1151" s="33">
        <v>200000</v>
      </c>
      <c r="E1151" s="33">
        <f t="shared" si="132"/>
        <v>200000</v>
      </c>
      <c r="F1151" s="33">
        <f t="shared" si="130"/>
        <v>200000</v>
      </c>
      <c r="G1151" s="34">
        <f t="shared" si="131"/>
        <v>200000</v>
      </c>
      <c r="H1151" s="141"/>
      <c r="I1151" s="141"/>
      <c r="J1151" s="141"/>
      <c r="K1151" s="141"/>
      <c r="L1151" s="141"/>
      <c r="M1151" s="141"/>
      <c r="N1151" s="141"/>
      <c r="O1151" s="141"/>
      <c r="P1151" s="141"/>
      <c r="Q1151" s="141"/>
      <c r="R1151" s="141"/>
      <c r="S1151" s="141"/>
      <c r="T1151" s="141"/>
      <c r="U1151" s="141"/>
      <c r="V1151" s="141"/>
    </row>
    <row r="1152" spans="1:22" s="142" customFormat="1" ht="37.5" customHeight="1" x14ac:dyDescent="0.2">
      <c r="A1152" s="55">
        <v>1079</v>
      </c>
      <c r="B1152" s="116" t="s">
        <v>1141</v>
      </c>
      <c r="C1152" s="57" t="s">
        <v>97</v>
      </c>
      <c r="D1152" s="33">
        <v>250000</v>
      </c>
      <c r="E1152" s="33">
        <f t="shared" si="132"/>
        <v>250000</v>
      </c>
      <c r="F1152" s="33">
        <f t="shared" si="130"/>
        <v>250000</v>
      </c>
      <c r="G1152" s="34">
        <f t="shared" si="131"/>
        <v>250000</v>
      </c>
      <c r="H1152" s="141"/>
      <c r="I1152" s="141"/>
      <c r="J1152" s="141"/>
      <c r="K1152" s="141"/>
      <c r="L1152" s="141"/>
      <c r="M1152" s="141"/>
      <c r="N1152" s="141"/>
      <c r="O1152" s="141"/>
      <c r="P1152" s="141"/>
      <c r="Q1152" s="141"/>
      <c r="R1152" s="141"/>
      <c r="S1152" s="141"/>
      <c r="T1152" s="141"/>
      <c r="U1152" s="141"/>
      <c r="V1152" s="141"/>
    </row>
    <row r="1153" spans="1:22" s="142" customFormat="1" ht="35.25" customHeight="1" x14ac:dyDescent="0.2">
      <c r="A1153" s="55">
        <v>1080</v>
      </c>
      <c r="B1153" s="116" t="s">
        <v>1142</v>
      </c>
      <c r="C1153" s="57" t="s">
        <v>97</v>
      </c>
      <c r="D1153" s="33">
        <v>350000</v>
      </c>
      <c r="E1153" s="33">
        <f t="shared" si="132"/>
        <v>350000</v>
      </c>
      <c r="F1153" s="33">
        <f t="shared" si="130"/>
        <v>350000</v>
      </c>
      <c r="G1153" s="34">
        <f t="shared" si="131"/>
        <v>350000</v>
      </c>
      <c r="H1153" s="141"/>
      <c r="I1153" s="141"/>
      <c r="J1153" s="141"/>
      <c r="K1153" s="141"/>
      <c r="L1153" s="141"/>
      <c r="M1153" s="141"/>
      <c r="N1153" s="141"/>
      <c r="O1153" s="141"/>
      <c r="P1153" s="141"/>
      <c r="Q1153" s="141"/>
      <c r="R1153" s="141"/>
      <c r="S1153" s="141"/>
      <c r="T1153" s="141"/>
      <c r="U1153" s="141"/>
      <c r="V1153" s="141"/>
    </row>
    <row r="1154" spans="1:22" s="142" customFormat="1" ht="36.75" customHeight="1" x14ac:dyDescent="0.2">
      <c r="A1154" s="55">
        <v>1081</v>
      </c>
      <c r="B1154" s="116" t="s">
        <v>1143</v>
      </c>
      <c r="C1154" s="57" t="s">
        <v>97</v>
      </c>
      <c r="D1154" s="33">
        <v>50000</v>
      </c>
      <c r="E1154" s="33">
        <f t="shared" si="132"/>
        <v>50000</v>
      </c>
      <c r="F1154" s="33">
        <f t="shared" si="130"/>
        <v>50000</v>
      </c>
      <c r="G1154" s="34">
        <f t="shared" si="131"/>
        <v>50000</v>
      </c>
      <c r="H1154" s="141"/>
      <c r="I1154" s="141"/>
      <c r="J1154" s="141"/>
      <c r="K1154" s="141"/>
      <c r="L1154" s="141"/>
      <c r="M1154" s="141"/>
      <c r="N1154" s="141"/>
      <c r="O1154" s="141"/>
      <c r="P1154" s="141"/>
      <c r="Q1154" s="141"/>
      <c r="R1154" s="141"/>
      <c r="S1154" s="141"/>
      <c r="T1154" s="141"/>
      <c r="U1154" s="141"/>
      <c r="V1154" s="141"/>
    </row>
    <row r="1155" spans="1:22" s="142" customFormat="1" ht="36" customHeight="1" x14ac:dyDescent="0.2">
      <c r="A1155" s="55">
        <v>1082</v>
      </c>
      <c r="B1155" s="116" t="s">
        <v>1144</v>
      </c>
      <c r="C1155" s="57" t="s">
        <v>97</v>
      </c>
      <c r="D1155" s="33">
        <v>80000</v>
      </c>
      <c r="E1155" s="33">
        <f t="shared" si="132"/>
        <v>80000</v>
      </c>
      <c r="F1155" s="33">
        <f t="shared" si="130"/>
        <v>80000</v>
      </c>
      <c r="G1155" s="34">
        <f t="shared" si="131"/>
        <v>80000</v>
      </c>
      <c r="H1155" s="141"/>
      <c r="I1155" s="141"/>
      <c r="J1155" s="141"/>
      <c r="K1155" s="141"/>
      <c r="L1155" s="141"/>
      <c r="M1155" s="141"/>
      <c r="N1155" s="141"/>
      <c r="O1155" s="141"/>
      <c r="P1155" s="141"/>
      <c r="Q1155" s="141"/>
      <c r="R1155" s="141"/>
      <c r="S1155" s="141"/>
      <c r="T1155" s="141"/>
      <c r="U1155" s="141"/>
      <c r="V1155" s="141"/>
    </row>
    <row r="1156" spans="1:22" s="142" customFormat="1" ht="37.5" customHeight="1" x14ac:dyDescent="0.2">
      <c r="A1156" s="55">
        <v>1083</v>
      </c>
      <c r="B1156" s="116" t="s">
        <v>1145</v>
      </c>
      <c r="C1156" s="57" t="s">
        <v>97</v>
      </c>
      <c r="D1156" s="33">
        <v>100000</v>
      </c>
      <c r="E1156" s="33">
        <f t="shared" si="132"/>
        <v>100000</v>
      </c>
      <c r="F1156" s="33">
        <f t="shared" si="130"/>
        <v>100000</v>
      </c>
      <c r="G1156" s="34">
        <f t="shared" si="131"/>
        <v>100000</v>
      </c>
      <c r="H1156" s="141"/>
      <c r="I1156" s="141"/>
      <c r="J1156" s="141"/>
      <c r="K1156" s="141"/>
      <c r="L1156" s="141"/>
      <c r="M1156" s="141"/>
      <c r="N1156" s="141"/>
      <c r="O1156" s="141"/>
      <c r="P1156" s="141"/>
      <c r="Q1156" s="141"/>
      <c r="R1156" s="141"/>
      <c r="S1156" s="141"/>
      <c r="T1156" s="141"/>
      <c r="U1156" s="141"/>
      <c r="V1156" s="141"/>
    </row>
    <row r="1157" spans="1:22" s="142" customFormat="1" ht="24.75" customHeight="1" thickBot="1" x14ac:dyDescent="0.25">
      <c r="A1157" s="55">
        <v>1084</v>
      </c>
      <c r="B1157" s="143" t="s">
        <v>1146</v>
      </c>
      <c r="C1157" s="144" t="s">
        <v>97</v>
      </c>
      <c r="D1157" s="145">
        <v>150000</v>
      </c>
      <c r="E1157" s="145">
        <f>D1157</f>
        <v>150000</v>
      </c>
      <c r="F1157" s="145">
        <f>D1157</f>
        <v>150000</v>
      </c>
      <c r="G1157" s="146">
        <v>150000</v>
      </c>
      <c r="H1157" s="141"/>
      <c r="I1157" s="141"/>
      <c r="J1157" s="141"/>
      <c r="K1157" s="141"/>
      <c r="L1157" s="141"/>
      <c r="M1157" s="141"/>
      <c r="N1157" s="141"/>
      <c r="O1157" s="141"/>
      <c r="P1157" s="141"/>
      <c r="Q1157" s="141"/>
      <c r="R1157" s="141"/>
      <c r="S1157" s="141"/>
      <c r="T1157" s="141"/>
      <c r="U1157" s="141"/>
      <c r="V1157" s="141"/>
    </row>
    <row r="1158" spans="1:22" s="142" customFormat="1" ht="24.75" customHeight="1" x14ac:dyDescent="0.2">
      <c r="A1158" s="55">
        <v>1085</v>
      </c>
      <c r="B1158" s="113" t="s">
        <v>1147</v>
      </c>
      <c r="C1158" s="32" t="s">
        <v>97</v>
      </c>
      <c r="D1158" s="33">
        <v>103000</v>
      </c>
      <c r="E1158" s="33">
        <f>D1158</f>
        <v>103000</v>
      </c>
      <c r="F1158" s="33">
        <f>D1158</f>
        <v>103000</v>
      </c>
      <c r="G1158" s="34">
        <f>D1158</f>
        <v>103000</v>
      </c>
      <c r="H1158" s="141"/>
      <c r="I1158" s="141"/>
      <c r="J1158" s="141"/>
      <c r="K1158" s="141"/>
      <c r="L1158" s="141"/>
      <c r="M1158" s="141"/>
      <c r="N1158" s="141"/>
      <c r="O1158" s="141"/>
      <c r="P1158" s="141"/>
      <c r="Q1158" s="141"/>
      <c r="R1158" s="141"/>
      <c r="S1158" s="141"/>
      <c r="T1158" s="141"/>
      <c r="U1158" s="141"/>
      <c r="V1158" s="141"/>
    </row>
    <row r="1159" spans="1:22" s="142" customFormat="1" ht="63" customHeight="1" x14ac:dyDescent="0.2">
      <c r="A1159" s="55">
        <v>1086</v>
      </c>
      <c r="B1159" s="113" t="s">
        <v>1148</v>
      </c>
      <c r="C1159" s="32" t="s">
        <v>97</v>
      </c>
      <c r="D1159" s="33">
        <v>163000</v>
      </c>
      <c r="E1159" s="33">
        <f t="shared" ref="E1159:E1174" si="133">D1159</f>
        <v>163000</v>
      </c>
      <c r="F1159" s="33">
        <f>D1159</f>
        <v>163000</v>
      </c>
      <c r="G1159" s="34">
        <f>D1159</f>
        <v>163000</v>
      </c>
      <c r="H1159" s="141"/>
      <c r="I1159" s="141"/>
      <c r="J1159" s="141"/>
      <c r="K1159" s="141"/>
      <c r="L1159" s="141"/>
      <c r="M1159" s="141"/>
      <c r="N1159" s="141"/>
      <c r="O1159" s="141"/>
      <c r="P1159" s="141"/>
      <c r="Q1159" s="141"/>
      <c r="R1159" s="141"/>
      <c r="S1159" s="141"/>
      <c r="T1159" s="141"/>
      <c r="U1159" s="141"/>
      <c r="V1159" s="141"/>
    </row>
    <row r="1160" spans="1:22" s="142" customFormat="1" ht="24.75" customHeight="1" x14ac:dyDescent="0.2">
      <c r="A1160" s="55">
        <v>1087</v>
      </c>
      <c r="B1160" s="113" t="s">
        <v>1149</v>
      </c>
      <c r="C1160" s="32" t="s">
        <v>97</v>
      </c>
      <c r="D1160" s="33">
        <v>147500</v>
      </c>
      <c r="E1160" s="33">
        <f t="shared" si="133"/>
        <v>147500</v>
      </c>
      <c r="F1160" s="33">
        <f t="shared" ref="F1160:F1199" si="134">D1160</f>
        <v>147500</v>
      </c>
      <c r="G1160" s="34">
        <f t="shared" ref="G1160:G1199" si="135">D1160</f>
        <v>147500</v>
      </c>
      <c r="H1160" s="141"/>
      <c r="I1160" s="141"/>
      <c r="J1160" s="141"/>
      <c r="K1160" s="141"/>
      <c r="L1160" s="141"/>
      <c r="M1160" s="141"/>
      <c r="N1160" s="141"/>
      <c r="O1160" s="141"/>
      <c r="P1160" s="141"/>
      <c r="Q1160" s="141"/>
      <c r="R1160" s="141"/>
      <c r="S1160" s="141"/>
      <c r="T1160" s="141"/>
      <c r="U1160" s="141"/>
      <c r="V1160" s="141"/>
    </row>
    <row r="1161" spans="1:22" s="142" customFormat="1" ht="24.75" customHeight="1" x14ac:dyDescent="0.2">
      <c r="A1161" s="55">
        <v>1088</v>
      </c>
      <c r="B1161" s="113" t="s">
        <v>1150</v>
      </c>
      <c r="C1161" s="32" t="s">
        <v>97</v>
      </c>
      <c r="D1161" s="33">
        <v>147500</v>
      </c>
      <c r="E1161" s="33">
        <f t="shared" si="133"/>
        <v>147500</v>
      </c>
      <c r="F1161" s="33">
        <f t="shared" si="134"/>
        <v>147500</v>
      </c>
      <c r="G1161" s="34">
        <f t="shared" si="135"/>
        <v>147500</v>
      </c>
      <c r="H1161" s="141"/>
      <c r="I1161" s="141"/>
      <c r="J1161" s="141"/>
      <c r="K1161" s="141"/>
      <c r="L1161" s="141"/>
      <c r="M1161" s="141"/>
      <c r="N1161" s="141"/>
      <c r="O1161" s="141"/>
      <c r="P1161" s="141"/>
      <c r="Q1161" s="141"/>
      <c r="R1161" s="141"/>
      <c r="S1161" s="141"/>
      <c r="T1161" s="141"/>
      <c r="U1161" s="141"/>
      <c r="V1161" s="141"/>
    </row>
    <row r="1162" spans="1:22" s="142" customFormat="1" ht="24.75" customHeight="1" x14ac:dyDescent="0.2">
      <c r="A1162" s="55">
        <v>1089</v>
      </c>
      <c r="B1162" s="113" t="s">
        <v>1151</v>
      </c>
      <c r="C1162" s="32" t="s">
        <v>97</v>
      </c>
      <c r="D1162" s="33">
        <v>185000</v>
      </c>
      <c r="E1162" s="33">
        <f t="shared" si="133"/>
        <v>185000</v>
      </c>
      <c r="F1162" s="33">
        <f t="shared" si="134"/>
        <v>185000</v>
      </c>
      <c r="G1162" s="34">
        <f t="shared" si="135"/>
        <v>185000</v>
      </c>
      <c r="H1162" s="141"/>
      <c r="I1162" s="141"/>
      <c r="J1162" s="141"/>
      <c r="K1162" s="141"/>
      <c r="L1162" s="141"/>
      <c r="M1162" s="141"/>
      <c r="N1162" s="141"/>
      <c r="O1162" s="141"/>
      <c r="P1162" s="141"/>
      <c r="Q1162" s="141"/>
      <c r="R1162" s="141"/>
      <c r="S1162" s="141"/>
      <c r="T1162" s="141"/>
      <c r="U1162" s="141"/>
      <c r="V1162" s="141"/>
    </row>
    <row r="1163" spans="1:22" s="142" customFormat="1" ht="40.5" customHeight="1" x14ac:dyDescent="0.2">
      <c r="A1163" s="55">
        <v>1090</v>
      </c>
      <c r="B1163" s="113" t="s">
        <v>1152</v>
      </c>
      <c r="C1163" s="32" t="s">
        <v>97</v>
      </c>
      <c r="D1163" s="33">
        <v>152000</v>
      </c>
      <c r="E1163" s="33">
        <f t="shared" si="133"/>
        <v>152000</v>
      </c>
      <c r="F1163" s="33">
        <f t="shared" si="134"/>
        <v>152000</v>
      </c>
      <c r="G1163" s="34">
        <f t="shared" si="135"/>
        <v>152000</v>
      </c>
      <c r="H1163" s="141"/>
      <c r="I1163" s="141"/>
      <c r="J1163" s="141"/>
      <c r="K1163" s="141"/>
      <c r="L1163" s="141"/>
      <c r="M1163" s="141"/>
      <c r="N1163" s="141"/>
      <c r="O1163" s="141"/>
      <c r="P1163" s="141"/>
      <c r="Q1163" s="141"/>
      <c r="R1163" s="141"/>
      <c r="S1163" s="141"/>
      <c r="T1163" s="141"/>
      <c r="U1163" s="141"/>
      <c r="V1163" s="141"/>
    </row>
    <row r="1164" spans="1:22" s="45" customFormat="1" ht="28.5" customHeight="1" x14ac:dyDescent="0.2">
      <c r="A1164" s="55">
        <v>1091</v>
      </c>
      <c r="B1164" s="113" t="s">
        <v>1153</v>
      </c>
      <c r="C1164" s="32" t="s">
        <v>97</v>
      </c>
      <c r="D1164" s="33">
        <v>120000</v>
      </c>
      <c r="E1164" s="33">
        <f t="shared" si="133"/>
        <v>120000</v>
      </c>
      <c r="F1164" s="33">
        <f t="shared" si="134"/>
        <v>120000</v>
      </c>
      <c r="G1164" s="34">
        <f t="shared" si="135"/>
        <v>120000</v>
      </c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  <c r="S1164" s="10"/>
      <c r="T1164" s="10"/>
      <c r="U1164" s="10"/>
      <c r="V1164" s="10"/>
    </row>
    <row r="1165" spans="1:22" s="148" customFormat="1" ht="36" customHeight="1" x14ac:dyDescent="0.2">
      <c r="A1165" s="55">
        <v>1092</v>
      </c>
      <c r="B1165" s="113" t="s">
        <v>1154</v>
      </c>
      <c r="C1165" s="32" t="s">
        <v>97</v>
      </c>
      <c r="D1165" s="33">
        <v>122000</v>
      </c>
      <c r="E1165" s="33">
        <f t="shared" si="133"/>
        <v>122000</v>
      </c>
      <c r="F1165" s="33">
        <f t="shared" si="134"/>
        <v>122000</v>
      </c>
      <c r="G1165" s="34">
        <f t="shared" si="135"/>
        <v>122000</v>
      </c>
      <c r="H1165" s="147"/>
      <c r="I1165" s="147"/>
      <c r="J1165" s="147"/>
      <c r="K1165" s="147"/>
      <c r="L1165" s="147"/>
      <c r="M1165" s="147"/>
      <c r="N1165" s="147"/>
      <c r="O1165" s="147"/>
      <c r="P1165" s="147"/>
      <c r="Q1165" s="147"/>
      <c r="R1165" s="147"/>
      <c r="S1165" s="147"/>
      <c r="T1165" s="147"/>
      <c r="U1165" s="147"/>
      <c r="V1165" s="147"/>
    </row>
    <row r="1166" spans="1:22" s="148" customFormat="1" ht="31.5" customHeight="1" x14ac:dyDescent="0.2">
      <c r="A1166" s="55">
        <v>1093</v>
      </c>
      <c r="B1166" s="113" t="s">
        <v>1155</v>
      </c>
      <c r="C1166" s="32" t="s">
        <v>97</v>
      </c>
      <c r="D1166" s="33">
        <v>122000</v>
      </c>
      <c r="E1166" s="33">
        <f t="shared" si="133"/>
        <v>122000</v>
      </c>
      <c r="F1166" s="33">
        <f t="shared" si="134"/>
        <v>122000</v>
      </c>
      <c r="G1166" s="34">
        <f t="shared" si="135"/>
        <v>122000</v>
      </c>
      <c r="H1166" s="147"/>
      <c r="I1166" s="147"/>
      <c r="J1166" s="147"/>
      <c r="K1166" s="147"/>
      <c r="L1166" s="147"/>
      <c r="M1166" s="147"/>
      <c r="N1166" s="147"/>
      <c r="O1166" s="147"/>
      <c r="P1166" s="147"/>
      <c r="Q1166" s="147"/>
      <c r="R1166" s="147"/>
      <c r="S1166" s="147"/>
      <c r="T1166" s="147"/>
      <c r="U1166" s="147"/>
      <c r="V1166" s="147"/>
    </row>
    <row r="1167" spans="1:22" s="45" customFormat="1" ht="26.25" customHeight="1" x14ac:dyDescent="0.2">
      <c r="A1167" s="55">
        <v>1094</v>
      </c>
      <c r="B1167" s="113" t="s">
        <v>1156</v>
      </c>
      <c r="C1167" s="32" t="s">
        <v>97</v>
      </c>
      <c r="D1167" s="33">
        <v>130000</v>
      </c>
      <c r="E1167" s="33">
        <f t="shared" si="133"/>
        <v>130000</v>
      </c>
      <c r="F1167" s="33">
        <f t="shared" si="134"/>
        <v>130000</v>
      </c>
      <c r="G1167" s="34">
        <f t="shared" si="135"/>
        <v>130000</v>
      </c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  <c r="T1167" s="10"/>
      <c r="U1167" s="10"/>
      <c r="V1167" s="10"/>
    </row>
    <row r="1168" spans="1:22" s="45" customFormat="1" ht="34.5" customHeight="1" x14ac:dyDescent="0.2">
      <c r="A1168" s="55">
        <v>1095</v>
      </c>
      <c r="B1168" s="113" t="s">
        <v>1157</v>
      </c>
      <c r="C1168" s="32" t="s">
        <v>97</v>
      </c>
      <c r="D1168" s="33">
        <v>113000</v>
      </c>
      <c r="E1168" s="33">
        <f t="shared" si="133"/>
        <v>113000</v>
      </c>
      <c r="F1168" s="33">
        <f t="shared" si="134"/>
        <v>113000</v>
      </c>
      <c r="G1168" s="34">
        <f t="shared" si="135"/>
        <v>113000</v>
      </c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  <c r="S1168" s="10"/>
      <c r="T1168" s="10"/>
      <c r="U1168" s="10"/>
      <c r="V1168" s="10"/>
    </row>
    <row r="1169" spans="1:22" s="45" customFormat="1" ht="23.25" customHeight="1" x14ac:dyDescent="0.2">
      <c r="A1169" s="55">
        <v>1096</v>
      </c>
      <c r="B1169" s="113" t="s">
        <v>1158</v>
      </c>
      <c r="C1169" s="32" t="s">
        <v>97</v>
      </c>
      <c r="D1169" s="33">
        <v>160000</v>
      </c>
      <c r="E1169" s="33">
        <f t="shared" si="133"/>
        <v>160000</v>
      </c>
      <c r="F1169" s="33">
        <f t="shared" si="134"/>
        <v>160000</v>
      </c>
      <c r="G1169" s="34">
        <f t="shared" si="135"/>
        <v>160000</v>
      </c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  <c r="T1169" s="10"/>
      <c r="U1169" s="10"/>
      <c r="V1169" s="10"/>
    </row>
    <row r="1170" spans="1:22" s="45" customFormat="1" ht="41.25" customHeight="1" x14ac:dyDescent="0.2">
      <c r="A1170" s="55">
        <v>1097</v>
      </c>
      <c r="B1170" s="113" t="s">
        <v>1159</v>
      </c>
      <c r="C1170" s="32" t="s">
        <v>54</v>
      </c>
      <c r="D1170" s="33">
        <v>130000</v>
      </c>
      <c r="E1170" s="33">
        <f t="shared" si="133"/>
        <v>130000</v>
      </c>
      <c r="F1170" s="33">
        <f t="shared" si="134"/>
        <v>130000</v>
      </c>
      <c r="G1170" s="34">
        <f t="shared" si="135"/>
        <v>130000</v>
      </c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  <c r="S1170" s="10"/>
      <c r="T1170" s="10"/>
      <c r="U1170" s="10"/>
      <c r="V1170" s="10"/>
    </row>
    <row r="1171" spans="1:22" s="45" customFormat="1" ht="52.5" customHeight="1" x14ac:dyDescent="0.2">
      <c r="A1171" s="55">
        <v>1098</v>
      </c>
      <c r="B1171" s="113" t="s">
        <v>1160</v>
      </c>
      <c r="C1171" s="32" t="s">
        <v>97</v>
      </c>
      <c r="D1171" s="33">
        <v>138000</v>
      </c>
      <c r="E1171" s="33">
        <f t="shared" si="133"/>
        <v>138000</v>
      </c>
      <c r="F1171" s="33">
        <f t="shared" si="134"/>
        <v>138000</v>
      </c>
      <c r="G1171" s="34">
        <f t="shared" si="135"/>
        <v>138000</v>
      </c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/>
      <c r="T1171" s="10"/>
      <c r="U1171" s="10"/>
      <c r="V1171" s="10"/>
    </row>
    <row r="1172" spans="1:22" s="45" customFormat="1" ht="27.75" customHeight="1" x14ac:dyDescent="0.2">
      <c r="A1172" s="55">
        <v>1099</v>
      </c>
      <c r="B1172" s="113" t="s">
        <v>1161</v>
      </c>
      <c r="C1172" s="32" t="s">
        <v>97</v>
      </c>
      <c r="D1172" s="33">
        <v>160000</v>
      </c>
      <c r="E1172" s="33">
        <f t="shared" si="133"/>
        <v>160000</v>
      </c>
      <c r="F1172" s="33">
        <f t="shared" si="134"/>
        <v>160000</v>
      </c>
      <c r="G1172" s="34">
        <f t="shared" si="135"/>
        <v>160000</v>
      </c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  <c r="T1172" s="10"/>
      <c r="U1172" s="10"/>
      <c r="V1172" s="10"/>
    </row>
    <row r="1173" spans="1:22" s="148" customFormat="1" ht="48" customHeight="1" x14ac:dyDescent="0.2">
      <c r="A1173" s="55">
        <v>1100</v>
      </c>
      <c r="B1173" s="113" t="s">
        <v>1162</v>
      </c>
      <c r="C1173" s="32" t="s">
        <v>97</v>
      </c>
      <c r="D1173" s="33">
        <v>160000</v>
      </c>
      <c r="E1173" s="33">
        <f t="shared" si="133"/>
        <v>160000</v>
      </c>
      <c r="F1173" s="33">
        <f t="shared" si="134"/>
        <v>160000</v>
      </c>
      <c r="G1173" s="34">
        <f t="shared" si="135"/>
        <v>160000</v>
      </c>
      <c r="H1173" s="147"/>
      <c r="I1173" s="147"/>
      <c r="J1173" s="147"/>
      <c r="K1173" s="147"/>
      <c r="L1173" s="147"/>
      <c r="M1173" s="147"/>
      <c r="N1173" s="147"/>
      <c r="O1173" s="147"/>
      <c r="P1173" s="147"/>
      <c r="Q1173" s="147"/>
      <c r="R1173" s="147"/>
      <c r="S1173" s="147"/>
      <c r="T1173" s="147"/>
      <c r="U1173" s="147"/>
      <c r="V1173" s="147"/>
    </row>
    <row r="1174" spans="1:22" s="148" customFormat="1" ht="39" customHeight="1" x14ac:dyDescent="0.2">
      <c r="A1174" s="55">
        <v>1101</v>
      </c>
      <c r="B1174" s="113" t="s">
        <v>1163</v>
      </c>
      <c r="C1174" s="32" t="s">
        <v>97</v>
      </c>
      <c r="D1174" s="33">
        <v>160000</v>
      </c>
      <c r="E1174" s="33">
        <f t="shared" si="133"/>
        <v>160000</v>
      </c>
      <c r="F1174" s="33">
        <f t="shared" si="134"/>
        <v>160000</v>
      </c>
      <c r="G1174" s="34">
        <f t="shared" si="135"/>
        <v>160000</v>
      </c>
      <c r="H1174" s="147"/>
      <c r="I1174" s="147"/>
      <c r="J1174" s="147"/>
      <c r="K1174" s="147"/>
      <c r="L1174" s="147"/>
      <c r="M1174" s="147"/>
      <c r="N1174" s="147"/>
      <c r="O1174" s="147"/>
      <c r="P1174" s="147"/>
      <c r="Q1174" s="147"/>
      <c r="R1174" s="147"/>
      <c r="S1174" s="147"/>
      <c r="T1174" s="147"/>
      <c r="U1174" s="147"/>
      <c r="V1174" s="147"/>
    </row>
    <row r="1175" spans="1:22" s="148" customFormat="1" ht="30.75" customHeight="1" x14ac:dyDescent="0.2">
      <c r="A1175" s="55">
        <v>1102</v>
      </c>
      <c r="B1175" s="113" t="s">
        <v>1164</v>
      </c>
      <c r="C1175" s="32" t="s">
        <v>97</v>
      </c>
      <c r="D1175" s="33">
        <v>160000</v>
      </c>
      <c r="E1175" s="33">
        <f>D1175</f>
        <v>160000</v>
      </c>
      <c r="F1175" s="33">
        <f t="shared" si="134"/>
        <v>160000</v>
      </c>
      <c r="G1175" s="34">
        <f t="shared" si="135"/>
        <v>160000</v>
      </c>
      <c r="H1175" s="147"/>
      <c r="I1175" s="147"/>
      <c r="J1175" s="147"/>
      <c r="K1175" s="147"/>
      <c r="L1175" s="147"/>
      <c r="M1175" s="147"/>
      <c r="N1175" s="147"/>
      <c r="O1175" s="147"/>
      <c r="P1175" s="147"/>
      <c r="Q1175" s="147"/>
      <c r="R1175" s="147"/>
      <c r="S1175" s="147"/>
      <c r="T1175" s="147"/>
      <c r="U1175" s="147"/>
      <c r="V1175" s="147"/>
    </row>
    <row r="1176" spans="1:22" s="148" customFormat="1" ht="29.25" customHeight="1" x14ac:dyDescent="0.2">
      <c r="A1176" s="55">
        <v>1103</v>
      </c>
      <c r="B1176" s="113" t="s">
        <v>1165</v>
      </c>
      <c r="C1176" s="32" t="s">
        <v>97</v>
      </c>
      <c r="D1176" s="33">
        <v>160000</v>
      </c>
      <c r="E1176" s="33">
        <f t="shared" ref="E1176:E1199" si="136">D1176</f>
        <v>160000</v>
      </c>
      <c r="F1176" s="33">
        <f t="shared" si="134"/>
        <v>160000</v>
      </c>
      <c r="G1176" s="34">
        <f t="shared" si="135"/>
        <v>160000</v>
      </c>
      <c r="H1176" s="147"/>
      <c r="I1176" s="147"/>
      <c r="J1176" s="147"/>
      <c r="K1176" s="147"/>
      <c r="L1176" s="147"/>
      <c r="M1176" s="147"/>
      <c r="N1176" s="147"/>
      <c r="O1176" s="147"/>
      <c r="P1176" s="147"/>
      <c r="Q1176" s="147"/>
      <c r="R1176" s="147"/>
      <c r="S1176" s="147"/>
      <c r="T1176" s="147"/>
      <c r="U1176" s="147"/>
      <c r="V1176" s="147"/>
    </row>
    <row r="1177" spans="1:22" s="148" customFormat="1" ht="26.25" customHeight="1" x14ac:dyDescent="0.2">
      <c r="A1177" s="55">
        <v>1104</v>
      </c>
      <c r="B1177" s="113" t="s">
        <v>1166</v>
      </c>
      <c r="C1177" s="32" t="s">
        <v>97</v>
      </c>
      <c r="D1177" s="33">
        <v>160000</v>
      </c>
      <c r="E1177" s="33">
        <f t="shared" si="136"/>
        <v>160000</v>
      </c>
      <c r="F1177" s="33">
        <f t="shared" si="134"/>
        <v>160000</v>
      </c>
      <c r="G1177" s="34">
        <f t="shared" si="135"/>
        <v>160000</v>
      </c>
      <c r="H1177" s="147"/>
      <c r="I1177" s="147"/>
      <c r="J1177" s="147"/>
      <c r="K1177" s="147"/>
      <c r="L1177" s="147"/>
      <c r="M1177" s="147"/>
      <c r="N1177" s="147"/>
      <c r="O1177" s="147"/>
      <c r="P1177" s="147"/>
      <c r="Q1177" s="147"/>
      <c r="R1177" s="147"/>
      <c r="S1177" s="147"/>
      <c r="T1177" s="147"/>
      <c r="U1177" s="147"/>
      <c r="V1177" s="147"/>
    </row>
    <row r="1178" spans="1:22" s="148" customFormat="1" ht="30.75" customHeight="1" x14ac:dyDescent="0.2">
      <c r="A1178" s="55">
        <v>1105</v>
      </c>
      <c r="B1178" s="113" t="s">
        <v>1167</v>
      </c>
      <c r="C1178" s="32" t="s">
        <v>97</v>
      </c>
      <c r="D1178" s="33">
        <v>160000</v>
      </c>
      <c r="E1178" s="33">
        <f t="shared" si="136"/>
        <v>160000</v>
      </c>
      <c r="F1178" s="33">
        <f t="shared" si="134"/>
        <v>160000</v>
      </c>
      <c r="G1178" s="34">
        <f t="shared" si="135"/>
        <v>160000</v>
      </c>
      <c r="H1178" s="147"/>
      <c r="I1178" s="147"/>
      <c r="J1178" s="147"/>
      <c r="K1178" s="147"/>
      <c r="L1178" s="147"/>
      <c r="M1178" s="147"/>
      <c r="N1178" s="147"/>
      <c r="O1178" s="147"/>
      <c r="P1178" s="147"/>
      <c r="Q1178" s="147"/>
      <c r="R1178" s="147"/>
      <c r="S1178" s="147"/>
      <c r="T1178" s="147"/>
      <c r="U1178" s="147"/>
      <c r="V1178" s="147"/>
    </row>
    <row r="1179" spans="1:22" s="148" customFormat="1" ht="41.25" customHeight="1" x14ac:dyDescent="0.2">
      <c r="A1179" s="55">
        <v>1106</v>
      </c>
      <c r="B1179" s="113" t="s">
        <v>1168</v>
      </c>
      <c r="C1179" s="32" t="s">
        <v>97</v>
      </c>
      <c r="D1179" s="33">
        <v>160000</v>
      </c>
      <c r="E1179" s="33">
        <f t="shared" si="136"/>
        <v>160000</v>
      </c>
      <c r="F1179" s="33">
        <f t="shared" si="134"/>
        <v>160000</v>
      </c>
      <c r="G1179" s="34">
        <f t="shared" si="135"/>
        <v>160000</v>
      </c>
      <c r="H1179" s="147"/>
      <c r="I1179" s="147"/>
      <c r="J1179" s="147"/>
      <c r="K1179" s="147"/>
      <c r="L1179" s="147"/>
      <c r="M1179" s="147"/>
      <c r="N1179" s="147"/>
      <c r="O1179" s="147"/>
      <c r="P1179" s="147"/>
      <c r="Q1179" s="147"/>
      <c r="R1179" s="147"/>
      <c r="S1179" s="147"/>
      <c r="T1179" s="147"/>
      <c r="U1179" s="147"/>
      <c r="V1179" s="147"/>
    </row>
    <row r="1180" spans="1:22" s="148" customFormat="1" ht="39.75" customHeight="1" x14ac:dyDescent="0.2">
      <c r="A1180" s="55">
        <v>1107</v>
      </c>
      <c r="B1180" s="113" t="s">
        <v>1169</v>
      </c>
      <c r="C1180" s="32" t="s">
        <v>97</v>
      </c>
      <c r="D1180" s="33">
        <v>160000</v>
      </c>
      <c r="E1180" s="33">
        <f t="shared" si="136"/>
        <v>160000</v>
      </c>
      <c r="F1180" s="33">
        <f t="shared" si="134"/>
        <v>160000</v>
      </c>
      <c r="G1180" s="34">
        <f t="shared" si="135"/>
        <v>160000</v>
      </c>
      <c r="H1180" s="147"/>
      <c r="I1180" s="147"/>
      <c r="J1180" s="147"/>
      <c r="K1180" s="147"/>
      <c r="L1180" s="147"/>
      <c r="M1180" s="147"/>
      <c r="N1180" s="147"/>
      <c r="O1180" s="147"/>
      <c r="P1180" s="147"/>
      <c r="Q1180" s="147"/>
      <c r="R1180" s="147"/>
      <c r="S1180" s="147"/>
      <c r="T1180" s="147"/>
      <c r="U1180" s="147"/>
      <c r="V1180" s="147"/>
    </row>
    <row r="1181" spans="1:22" s="45" customFormat="1" ht="40.5" customHeight="1" x14ac:dyDescent="0.2">
      <c r="A1181" s="55">
        <v>1108</v>
      </c>
      <c r="B1181" s="113" t="s">
        <v>1170</v>
      </c>
      <c r="C1181" s="32" t="s">
        <v>97</v>
      </c>
      <c r="D1181" s="33">
        <v>160000</v>
      </c>
      <c r="E1181" s="33">
        <f t="shared" si="136"/>
        <v>160000</v>
      </c>
      <c r="F1181" s="33">
        <f t="shared" si="134"/>
        <v>160000</v>
      </c>
      <c r="G1181" s="34">
        <f t="shared" si="135"/>
        <v>160000</v>
      </c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  <c r="T1181" s="10"/>
      <c r="U1181" s="10"/>
      <c r="V1181" s="10"/>
    </row>
    <row r="1182" spans="1:22" s="45" customFormat="1" ht="35.25" customHeight="1" x14ac:dyDescent="0.2">
      <c r="A1182" s="55">
        <v>1109</v>
      </c>
      <c r="B1182" s="113" t="s">
        <v>1171</v>
      </c>
      <c r="C1182" s="32" t="s">
        <v>97</v>
      </c>
      <c r="D1182" s="33">
        <v>160000</v>
      </c>
      <c r="E1182" s="33">
        <f t="shared" si="136"/>
        <v>160000</v>
      </c>
      <c r="F1182" s="33">
        <f t="shared" si="134"/>
        <v>160000</v>
      </c>
      <c r="G1182" s="34">
        <f t="shared" si="135"/>
        <v>160000</v>
      </c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  <c r="T1182" s="10"/>
      <c r="U1182" s="10"/>
      <c r="V1182" s="10"/>
    </row>
    <row r="1183" spans="1:22" s="45" customFormat="1" ht="37.5" customHeight="1" x14ac:dyDescent="0.2">
      <c r="A1183" s="55">
        <v>1110</v>
      </c>
      <c r="B1183" s="113" t="s">
        <v>1172</v>
      </c>
      <c r="C1183" s="32" t="s">
        <v>97</v>
      </c>
      <c r="D1183" s="33">
        <v>160000</v>
      </c>
      <c r="E1183" s="33">
        <f t="shared" si="136"/>
        <v>160000</v>
      </c>
      <c r="F1183" s="33">
        <f t="shared" si="134"/>
        <v>160000</v>
      </c>
      <c r="G1183" s="34">
        <f t="shared" si="135"/>
        <v>160000</v>
      </c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  <c r="T1183" s="10"/>
      <c r="U1183" s="10"/>
      <c r="V1183" s="10"/>
    </row>
    <row r="1184" spans="1:22" s="45" customFormat="1" ht="39" customHeight="1" x14ac:dyDescent="0.2">
      <c r="A1184" s="55">
        <v>1111</v>
      </c>
      <c r="B1184" s="113" t="s">
        <v>1173</v>
      </c>
      <c r="C1184" s="32" t="s">
        <v>97</v>
      </c>
      <c r="D1184" s="33">
        <v>160000</v>
      </c>
      <c r="E1184" s="33">
        <f t="shared" si="136"/>
        <v>160000</v>
      </c>
      <c r="F1184" s="33">
        <f t="shared" si="134"/>
        <v>160000</v>
      </c>
      <c r="G1184" s="34">
        <f t="shared" si="135"/>
        <v>160000</v>
      </c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  <c r="T1184" s="10"/>
      <c r="U1184" s="10"/>
      <c r="V1184" s="10"/>
    </row>
    <row r="1185" spans="1:22" s="45" customFormat="1" ht="23.25" customHeight="1" x14ac:dyDescent="0.2">
      <c r="A1185" s="55">
        <v>1112</v>
      </c>
      <c r="B1185" s="113" t="s">
        <v>1174</v>
      </c>
      <c r="C1185" s="32" t="s">
        <v>97</v>
      </c>
      <c r="D1185" s="33">
        <v>160000</v>
      </c>
      <c r="E1185" s="33">
        <f t="shared" si="136"/>
        <v>160000</v>
      </c>
      <c r="F1185" s="33">
        <f t="shared" si="134"/>
        <v>160000</v>
      </c>
      <c r="G1185" s="34">
        <f t="shared" si="135"/>
        <v>160000</v>
      </c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  <c r="T1185" s="10"/>
      <c r="U1185" s="10"/>
      <c r="V1185" s="10"/>
    </row>
    <row r="1186" spans="1:22" s="45" customFormat="1" ht="29.25" customHeight="1" x14ac:dyDescent="0.2">
      <c r="A1186" s="55">
        <v>1113</v>
      </c>
      <c r="B1186" s="113" t="s">
        <v>1175</v>
      </c>
      <c r="C1186" s="32" t="s">
        <v>97</v>
      </c>
      <c r="D1186" s="33">
        <v>220000</v>
      </c>
      <c r="E1186" s="33">
        <f t="shared" si="136"/>
        <v>220000</v>
      </c>
      <c r="F1186" s="33">
        <f t="shared" si="134"/>
        <v>220000</v>
      </c>
      <c r="G1186" s="34">
        <f t="shared" si="135"/>
        <v>220000</v>
      </c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  <c r="T1186" s="10"/>
      <c r="U1186" s="10"/>
      <c r="V1186" s="10"/>
    </row>
    <row r="1187" spans="1:22" s="45" customFormat="1" ht="64.5" customHeight="1" x14ac:dyDescent="0.2">
      <c r="A1187" s="55">
        <v>1114</v>
      </c>
      <c r="B1187" s="149" t="s">
        <v>1176</v>
      </c>
      <c r="C1187" s="44" t="s">
        <v>97</v>
      </c>
      <c r="D1187" s="150">
        <v>155000</v>
      </c>
      <c r="E1187" s="33">
        <f t="shared" si="136"/>
        <v>155000</v>
      </c>
      <c r="F1187" s="33">
        <f t="shared" si="134"/>
        <v>155000</v>
      </c>
      <c r="G1187" s="34">
        <f t="shared" si="135"/>
        <v>155000</v>
      </c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  <c r="T1187" s="10"/>
      <c r="U1187" s="10"/>
      <c r="V1187" s="10"/>
    </row>
    <row r="1188" spans="1:22" s="45" customFormat="1" ht="36" customHeight="1" x14ac:dyDescent="0.2">
      <c r="A1188" s="55">
        <v>1115</v>
      </c>
      <c r="B1188" s="151" t="s">
        <v>1177</v>
      </c>
      <c r="C1188" s="44" t="s">
        <v>97</v>
      </c>
      <c r="D1188" s="150">
        <v>117000</v>
      </c>
      <c r="E1188" s="33">
        <f t="shared" si="136"/>
        <v>117000</v>
      </c>
      <c r="F1188" s="33">
        <f t="shared" si="134"/>
        <v>117000</v>
      </c>
      <c r="G1188" s="34">
        <f t="shared" si="135"/>
        <v>117000</v>
      </c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  <c r="T1188" s="10"/>
      <c r="U1188" s="10"/>
      <c r="V1188" s="10"/>
    </row>
    <row r="1189" spans="1:22" s="45" customFormat="1" ht="52.5" customHeight="1" x14ac:dyDescent="0.2">
      <c r="A1189" s="55">
        <v>1116</v>
      </c>
      <c r="B1189" s="151" t="s">
        <v>1178</v>
      </c>
      <c r="C1189" s="44" t="s">
        <v>97</v>
      </c>
      <c r="D1189" s="150">
        <v>153000</v>
      </c>
      <c r="E1189" s="33">
        <f t="shared" si="136"/>
        <v>153000</v>
      </c>
      <c r="F1189" s="33">
        <f t="shared" si="134"/>
        <v>153000</v>
      </c>
      <c r="G1189" s="34">
        <f t="shared" si="135"/>
        <v>153000</v>
      </c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  <c r="T1189" s="10"/>
      <c r="U1189" s="10"/>
      <c r="V1189" s="10"/>
    </row>
    <row r="1190" spans="1:22" s="148" customFormat="1" ht="41.25" customHeight="1" x14ac:dyDescent="0.2">
      <c r="A1190" s="55">
        <v>1117</v>
      </c>
      <c r="B1190" s="151" t="s">
        <v>1179</v>
      </c>
      <c r="C1190" s="44" t="s">
        <v>97</v>
      </c>
      <c r="D1190" s="150">
        <v>145000</v>
      </c>
      <c r="E1190" s="33">
        <f t="shared" si="136"/>
        <v>145000</v>
      </c>
      <c r="F1190" s="33">
        <f t="shared" si="134"/>
        <v>145000</v>
      </c>
      <c r="G1190" s="34">
        <f t="shared" si="135"/>
        <v>145000</v>
      </c>
      <c r="H1190" s="147"/>
      <c r="I1190" s="147"/>
      <c r="J1190" s="147"/>
      <c r="K1190" s="147"/>
      <c r="L1190" s="147"/>
      <c r="M1190" s="147"/>
      <c r="N1190" s="147"/>
      <c r="O1190" s="147"/>
      <c r="P1190" s="147"/>
      <c r="Q1190" s="147"/>
      <c r="R1190" s="147"/>
      <c r="S1190" s="147"/>
      <c r="T1190" s="147"/>
      <c r="U1190" s="147"/>
      <c r="V1190" s="147"/>
    </row>
    <row r="1191" spans="1:22" s="45" customFormat="1" ht="45.75" customHeight="1" x14ac:dyDescent="0.2">
      <c r="A1191" s="55">
        <v>1118</v>
      </c>
      <c r="B1191" s="151" t="s">
        <v>1180</v>
      </c>
      <c r="C1191" s="44" t="s">
        <v>97</v>
      </c>
      <c r="D1191" s="150">
        <v>145000</v>
      </c>
      <c r="E1191" s="33">
        <f t="shared" si="136"/>
        <v>145000</v>
      </c>
      <c r="F1191" s="33">
        <f t="shared" si="134"/>
        <v>145000</v>
      </c>
      <c r="G1191" s="34">
        <f t="shared" si="135"/>
        <v>145000</v>
      </c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  <c r="T1191" s="10"/>
      <c r="U1191" s="10"/>
      <c r="V1191" s="10"/>
    </row>
    <row r="1192" spans="1:22" s="45" customFormat="1" ht="42" customHeight="1" x14ac:dyDescent="0.2">
      <c r="A1192" s="55">
        <v>1119</v>
      </c>
      <c r="B1192" s="152" t="s">
        <v>1181</v>
      </c>
      <c r="C1192" s="44" t="s">
        <v>97</v>
      </c>
      <c r="D1192" s="150">
        <v>102000</v>
      </c>
      <c r="E1192" s="33">
        <f t="shared" si="136"/>
        <v>102000</v>
      </c>
      <c r="F1192" s="33">
        <f t="shared" si="134"/>
        <v>102000</v>
      </c>
      <c r="G1192" s="34">
        <f t="shared" si="135"/>
        <v>102000</v>
      </c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  <c r="S1192" s="10"/>
      <c r="T1192" s="10"/>
      <c r="U1192" s="10"/>
      <c r="V1192" s="10"/>
    </row>
    <row r="1193" spans="1:22" s="45" customFormat="1" ht="33" customHeight="1" x14ac:dyDescent="0.2">
      <c r="A1193" s="55">
        <v>1120</v>
      </c>
      <c r="B1193" s="153" t="s">
        <v>1182</v>
      </c>
      <c r="C1193" s="44" t="s">
        <v>97</v>
      </c>
      <c r="D1193" s="150">
        <v>86000</v>
      </c>
      <c r="E1193" s="33">
        <f t="shared" si="136"/>
        <v>86000</v>
      </c>
      <c r="F1193" s="33">
        <f t="shared" si="134"/>
        <v>86000</v>
      </c>
      <c r="G1193" s="34">
        <f t="shared" si="135"/>
        <v>86000</v>
      </c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  <c r="T1193" s="10"/>
      <c r="U1193" s="10"/>
      <c r="V1193" s="10"/>
    </row>
    <row r="1194" spans="1:22" s="45" customFormat="1" ht="43.5" customHeight="1" x14ac:dyDescent="0.2">
      <c r="A1194" s="55">
        <v>1121</v>
      </c>
      <c r="B1194" s="154" t="s">
        <v>1183</v>
      </c>
      <c r="C1194" s="44" t="s">
        <v>97</v>
      </c>
      <c r="D1194" s="150">
        <v>88000</v>
      </c>
      <c r="E1194" s="33">
        <f t="shared" si="136"/>
        <v>88000</v>
      </c>
      <c r="F1194" s="33">
        <f t="shared" si="134"/>
        <v>88000</v>
      </c>
      <c r="G1194" s="34">
        <f t="shared" si="135"/>
        <v>88000</v>
      </c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  <c r="T1194" s="10"/>
      <c r="U1194" s="10"/>
      <c r="V1194" s="10"/>
    </row>
    <row r="1195" spans="1:22" s="45" customFormat="1" ht="45.75" customHeight="1" x14ac:dyDescent="0.2">
      <c r="A1195" s="55">
        <v>1122</v>
      </c>
      <c r="B1195" s="153" t="s">
        <v>1184</v>
      </c>
      <c r="C1195" s="44" t="s">
        <v>97</v>
      </c>
      <c r="D1195" s="150">
        <v>153000</v>
      </c>
      <c r="E1195" s="33">
        <f t="shared" si="136"/>
        <v>153000</v>
      </c>
      <c r="F1195" s="33">
        <f t="shared" si="134"/>
        <v>153000</v>
      </c>
      <c r="G1195" s="34">
        <f t="shared" si="135"/>
        <v>153000</v>
      </c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  <c r="T1195" s="10"/>
      <c r="U1195" s="10"/>
      <c r="V1195" s="10"/>
    </row>
    <row r="1196" spans="1:22" s="45" customFormat="1" ht="37.5" customHeight="1" x14ac:dyDescent="0.2">
      <c r="A1196" s="55">
        <v>1123</v>
      </c>
      <c r="B1196" s="153" t="s">
        <v>1185</v>
      </c>
      <c r="C1196" s="44" t="s">
        <v>97</v>
      </c>
      <c r="D1196" s="150">
        <v>125000</v>
      </c>
      <c r="E1196" s="33">
        <f t="shared" si="136"/>
        <v>125000</v>
      </c>
      <c r="F1196" s="33">
        <f t="shared" si="134"/>
        <v>125000</v>
      </c>
      <c r="G1196" s="34">
        <f t="shared" si="135"/>
        <v>125000</v>
      </c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  <c r="S1196" s="10"/>
      <c r="T1196" s="10"/>
      <c r="U1196" s="10"/>
      <c r="V1196" s="10"/>
    </row>
    <row r="1197" spans="1:22" s="45" customFormat="1" ht="37.5" customHeight="1" x14ac:dyDescent="0.2">
      <c r="A1197" s="55">
        <v>1124</v>
      </c>
      <c r="B1197" s="153" t="s">
        <v>1186</v>
      </c>
      <c r="C1197" s="44" t="s">
        <v>97</v>
      </c>
      <c r="D1197" s="150">
        <v>145000</v>
      </c>
      <c r="E1197" s="33">
        <f t="shared" si="136"/>
        <v>145000</v>
      </c>
      <c r="F1197" s="33">
        <f t="shared" si="134"/>
        <v>145000</v>
      </c>
      <c r="G1197" s="34">
        <f t="shared" si="135"/>
        <v>145000</v>
      </c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  <c r="T1197" s="10"/>
      <c r="U1197" s="10"/>
      <c r="V1197" s="10"/>
    </row>
    <row r="1198" spans="1:22" s="45" customFormat="1" ht="42.75" customHeight="1" x14ac:dyDescent="0.2">
      <c r="A1198" s="55">
        <v>1125</v>
      </c>
      <c r="B1198" s="155" t="s">
        <v>1187</v>
      </c>
      <c r="C1198" s="44" t="s">
        <v>97</v>
      </c>
      <c r="D1198" s="156">
        <v>128000</v>
      </c>
      <c r="E1198" s="33">
        <f t="shared" si="136"/>
        <v>128000</v>
      </c>
      <c r="F1198" s="33">
        <f t="shared" si="134"/>
        <v>128000</v>
      </c>
      <c r="G1198" s="34">
        <f t="shared" si="135"/>
        <v>128000</v>
      </c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  <c r="T1198" s="10"/>
      <c r="U1198" s="10"/>
      <c r="V1198" s="10"/>
    </row>
    <row r="1199" spans="1:22" s="45" customFormat="1" ht="43.5" customHeight="1" x14ac:dyDescent="0.2">
      <c r="A1199" s="55">
        <v>1126</v>
      </c>
      <c r="B1199" s="155" t="s">
        <v>1188</v>
      </c>
      <c r="C1199" s="44" t="s">
        <v>97</v>
      </c>
      <c r="D1199" s="156">
        <v>155000</v>
      </c>
      <c r="E1199" s="33">
        <f t="shared" si="136"/>
        <v>155000</v>
      </c>
      <c r="F1199" s="33">
        <f t="shared" si="134"/>
        <v>155000</v>
      </c>
      <c r="G1199" s="34">
        <f t="shared" si="135"/>
        <v>155000</v>
      </c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  <c r="T1199" s="10"/>
      <c r="U1199" s="10"/>
      <c r="V1199" s="10"/>
    </row>
    <row r="1200" spans="1:22" s="148" customFormat="1" ht="37.5" customHeight="1" x14ac:dyDescent="0.2">
      <c r="A1200" s="130" t="s">
        <v>1189</v>
      </c>
      <c r="B1200" s="131"/>
      <c r="C1200" s="131"/>
      <c r="D1200" s="131"/>
      <c r="E1200" s="131"/>
      <c r="F1200" s="131"/>
      <c r="G1200" s="132"/>
      <c r="H1200" s="147"/>
      <c r="I1200" s="147"/>
      <c r="J1200" s="147"/>
      <c r="K1200" s="147"/>
      <c r="L1200" s="147"/>
      <c r="M1200" s="147"/>
      <c r="N1200" s="147"/>
      <c r="O1200" s="147"/>
      <c r="P1200" s="147"/>
      <c r="Q1200" s="147"/>
      <c r="R1200" s="147"/>
      <c r="S1200" s="147"/>
      <c r="T1200" s="147"/>
      <c r="U1200" s="147"/>
      <c r="V1200" s="147"/>
    </row>
    <row r="1201" spans="1:22" s="148" customFormat="1" ht="39.75" customHeight="1" x14ac:dyDescent="0.2">
      <c r="A1201" s="55">
        <v>1127</v>
      </c>
      <c r="B1201" s="66" t="s">
        <v>1190</v>
      </c>
      <c r="C1201" s="49" t="s">
        <v>97</v>
      </c>
      <c r="D1201" s="33">
        <v>75000</v>
      </c>
      <c r="E1201" s="33">
        <f t="shared" ref="E1201:E1250" si="137">D1201</f>
        <v>75000</v>
      </c>
      <c r="F1201" s="33">
        <f>D1201</f>
        <v>75000</v>
      </c>
      <c r="G1201" s="34">
        <f>D1201</f>
        <v>75000</v>
      </c>
      <c r="H1201" s="147"/>
      <c r="I1201" s="147"/>
      <c r="J1201" s="147"/>
      <c r="K1201" s="147"/>
      <c r="L1201" s="147"/>
      <c r="M1201" s="147"/>
      <c r="N1201" s="147"/>
      <c r="O1201" s="147"/>
      <c r="P1201" s="147"/>
      <c r="Q1201" s="147"/>
      <c r="R1201" s="147"/>
      <c r="S1201" s="147"/>
      <c r="T1201" s="147"/>
      <c r="U1201" s="147"/>
      <c r="V1201" s="147"/>
    </row>
    <row r="1202" spans="1:22" s="148" customFormat="1" ht="39" customHeight="1" x14ac:dyDescent="0.2">
      <c r="A1202" s="55">
        <v>1128</v>
      </c>
      <c r="B1202" s="66" t="s">
        <v>123</v>
      </c>
      <c r="C1202" s="49" t="s">
        <v>97</v>
      </c>
      <c r="D1202" s="33">
        <v>5500</v>
      </c>
      <c r="E1202" s="33">
        <f t="shared" si="137"/>
        <v>5500</v>
      </c>
      <c r="F1202" s="33">
        <f t="shared" ref="F1202:F1250" si="138">D1202</f>
        <v>5500</v>
      </c>
      <c r="G1202" s="34">
        <f t="shared" ref="G1202:G1250" si="139">D1202</f>
        <v>5500</v>
      </c>
      <c r="H1202" s="147"/>
      <c r="I1202" s="147"/>
      <c r="J1202" s="147"/>
      <c r="K1202" s="147"/>
      <c r="L1202" s="147"/>
      <c r="M1202" s="147"/>
      <c r="N1202" s="147"/>
      <c r="O1202" s="147"/>
      <c r="P1202" s="147"/>
      <c r="Q1202" s="147"/>
      <c r="R1202" s="147"/>
      <c r="S1202" s="147"/>
      <c r="T1202" s="147"/>
      <c r="U1202" s="147"/>
      <c r="V1202" s="147"/>
    </row>
    <row r="1203" spans="1:22" s="148" customFormat="1" ht="41.25" customHeight="1" x14ac:dyDescent="0.2">
      <c r="A1203" s="55">
        <v>1129</v>
      </c>
      <c r="B1203" s="66" t="s">
        <v>1191</v>
      </c>
      <c r="C1203" s="49" t="s">
        <v>125</v>
      </c>
      <c r="D1203" s="33">
        <v>3900</v>
      </c>
      <c r="E1203" s="33">
        <f t="shared" si="137"/>
        <v>3900</v>
      </c>
      <c r="F1203" s="33">
        <f t="shared" si="138"/>
        <v>3900</v>
      </c>
      <c r="G1203" s="34">
        <f t="shared" si="139"/>
        <v>3900</v>
      </c>
      <c r="H1203" s="147"/>
      <c r="I1203" s="147"/>
      <c r="J1203" s="147"/>
      <c r="K1203" s="147"/>
      <c r="L1203" s="147"/>
      <c r="M1203" s="147"/>
      <c r="N1203" s="147"/>
      <c r="O1203" s="147"/>
      <c r="P1203" s="147"/>
      <c r="Q1203" s="147"/>
      <c r="R1203" s="147"/>
      <c r="S1203" s="147"/>
      <c r="T1203" s="147"/>
      <c r="U1203" s="147"/>
      <c r="V1203" s="147"/>
    </row>
    <row r="1204" spans="1:22" s="148" customFormat="1" ht="39.75" customHeight="1" x14ac:dyDescent="0.2">
      <c r="A1204" s="55">
        <v>1130</v>
      </c>
      <c r="B1204" s="66" t="s">
        <v>124</v>
      </c>
      <c r="C1204" s="49" t="s">
        <v>125</v>
      </c>
      <c r="D1204" s="33">
        <v>3800</v>
      </c>
      <c r="E1204" s="33">
        <f t="shared" si="137"/>
        <v>3800</v>
      </c>
      <c r="F1204" s="33">
        <f t="shared" si="138"/>
        <v>3800</v>
      </c>
      <c r="G1204" s="34">
        <f t="shared" si="139"/>
        <v>3800</v>
      </c>
      <c r="H1204" s="147"/>
      <c r="I1204" s="147"/>
      <c r="J1204" s="147"/>
      <c r="K1204" s="147"/>
      <c r="L1204" s="147"/>
      <c r="M1204" s="147"/>
      <c r="N1204" s="147"/>
      <c r="O1204" s="147"/>
      <c r="P1204" s="147"/>
      <c r="Q1204" s="147"/>
      <c r="R1204" s="147"/>
      <c r="S1204" s="147"/>
      <c r="T1204" s="147"/>
      <c r="U1204" s="147"/>
      <c r="V1204" s="147"/>
    </row>
    <row r="1205" spans="1:22" s="148" customFormat="1" ht="36" customHeight="1" x14ac:dyDescent="0.2">
      <c r="A1205" s="55">
        <v>1131</v>
      </c>
      <c r="B1205" s="66" t="s">
        <v>1192</v>
      </c>
      <c r="C1205" s="49" t="s">
        <v>125</v>
      </c>
      <c r="D1205" s="33">
        <v>2300</v>
      </c>
      <c r="E1205" s="33">
        <f t="shared" si="137"/>
        <v>2300</v>
      </c>
      <c r="F1205" s="33">
        <f t="shared" si="138"/>
        <v>2300</v>
      </c>
      <c r="G1205" s="34">
        <f t="shared" si="139"/>
        <v>2300</v>
      </c>
      <c r="H1205" s="147"/>
      <c r="I1205" s="147"/>
      <c r="J1205" s="147"/>
      <c r="K1205" s="147"/>
      <c r="L1205" s="147"/>
      <c r="M1205" s="147"/>
      <c r="N1205" s="147"/>
      <c r="O1205" s="147"/>
      <c r="P1205" s="147"/>
      <c r="Q1205" s="147"/>
      <c r="R1205" s="147"/>
      <c r="S1205" s="147"/>
      <c r="T1205" s="147"/>
      <c r="U1205" s="147"/>
      <c r="V1205" s="147"/>
    </row>
    <row r="1206" spans="1:22" s="45" customFormat="1" ht="28.5" customHeight="1" x14ac:dyDescent="0.2">
      <c r="A1206" s="55">
        <v>1132</v>
      </c>
      <c r="B1206" s="66" t="s">
        <v>126</v>
      </c>
      <c r="C1206" s="49" t="s">
        <v>125</v>
      </c>
      <c r="D1206" s="33">
        <v>1200</v>
      </c>
      <c r="E1206" s="33">
        <f t="shared" si="137"/>
        <v>1200</v>
      </c>
      <c r="F1206" s="33">
        <f t="shared" si="138"/>
        <v>1200</v>
      </c>
      <c r="G1206" s="34">
        <f t="shared" si="139"/>
        <v>1200</v>
      </c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  <c r="T1206" s="10"/>
      <c r="U1206" s="10"/>
      <c r="V1206" s="10"/>
    </row>
    <row r="1207" spans="1:22" s="45" customFormat="1" ht="31.5" customHeight="1" x14ac:dyDescent="0.2">
      <c r="A1207" s="55">
        <v>1133</v>
      </c>
      <c r="B1207" s="66" t="s">
        <v>127</v>
      </c>
      <c r="C1207" s="49" t="s">
        <v>125</v>
      </c>
      <c r="D1207" s="33">
        <v>1200</v>
      </c>
      <c r="E1207" s="33">
        <f t="shared" si="137"/>
        <v>1200</v>
      </c>
      <c r="F1207" s="33">
        <f t="shared" si="138"/>
        <v>1200</v>
      </c>
      <c r="G1207" s="34">
        <f t="shared" si="139"/>
        <v>1200</v>
      </c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  <c r="T1207" s="10"/>
      <c r="U1207" s="10"/>
      <c r="V1207" s="10"/>
    </row>
    <row r="1208" spans="1:22" s="45" customFormat="1" ht="41.25" customHeight="1" x14ac:dyDescent="0.2">
      <c r="A1208" s="55">
        <v>1134</v>
      </c>
      <c r="B1208" s="66" t="s">
        <v>128</v>
      </c>
      <c r="C1208" s="49" t="s">
        <v>125</v>
      </c>
      <c r="D1208" s="33">
        <v>1200</v>
      </c>
      <c r="E1208" s="33">
        <f t="shared" si="137"/>
        <v>1200</v>
      </c>
      <c r="F1208" s="33">
        <f t="shared" si="138"/>
        <v>1200</v>
      </c>
      <c r="G1208" s="34">
        <f t="shared" si="139"/>
        <v>1200</v>
      </c>
      <c r="H1208" s="10"/>
      <c r="I1208" s="10"/>
      <c r="J1208" s="10"/>
      <c r="K1208" s="10"/>
      <c r="L1208" s="10"/>
      <c r="M1208" s="10"/>
      <c r="N1208" s="10"/>
      <c r="O1208" s="10"/>
      <c r="P1208" s="10"/>
      <c r="Q1208" s="10"/>
      <c r="R1208" s="10"/>
      <c r="S1208" s="10"/>
      <c r="T1208" s="10"/>
      <c r="U1208" s="10"/>
      <c r="V1208" s="10"/>
    </row>
    <row r="1209" spans="1:22" s="45" customFormat="1" ht="42.75" customHeight="1" x14ac:dyDescent="0.2">
      <c r="A1209" s="55">
        <v>1135</v>
      </c>
      <c r="B1209" s="43" t="s">
        <v>1193</v>
      </c>
      <c r="C1209" s="157" t="s">
        <v>97</v>
      </c>
      <c r="D1209" s="84">
        <v>21200</v>
      </c>
      <c r="E1209" s="84">
        <f t="shared" si="137"/>
        <v>21200</v>
      </c>
      <c r="F1209" s="33">
        <f t="shared" si="138"/>
        <v>21200</v>
      </c>
      <c r="G1209" s="135">
        <f t="shared" si="139"/>
        <v>21200</v>
      </c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  <c r="T1209" s="10"/>
      <c r="U1209" s="10"/>
      <c r="V1209" s="10"/>
    </row>
    <row r="1210" spans="1:22" s="45" customFormat="1" ht="38.25" customHeight="1" x14ac:dyDescent="0.2">
      <c r="A1210" s="55">
        <v>1136</v>
      </c>
      <c r="B1210" s="66" t="s">
        <v>129</v>
      </c>
      <c r="C1210" s="49" t="s">
        <v>54</v>
      </c>
      <c r="D1210" s="33">
        <v>2700</v>
      </c>
      <c r="E1210" s="33">
        <f t="shared" si="137"/>
        <v>2700</v>
      </c>
      <c r="F1210" s="33">
        <f t="shared" si="138"/>
        <v>2700</v>
      </c>
      <c r="G1210" s="34">
        <f t="shared" si="139"/>
        <v>2700</v>
      </c>
      <c r="H1210" s="10"/>
      <c r="I1210" s="10"/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  <c r="T1210" s="10"/>
      <c r="U1210" s="10"/>
      <c r="V1210" s="10"/>
    </row>
    <row r="1211" spans="1:22" s="45" customFormat="1" ht="39.75" customHeight="1" x14ac:dyDescent="0.2">
      <c r="A1211" s="55">
        <v>1137</v>
      </c>
      <c r="B1211" s="66" t="s">
        <v>1194</v>
      </c>
      <c r="C1211" s="49" t="s">
        <v>54</v>
      </c>
      <c r="D1211" s="33">
        <v>4000</v>
      </c>
      <c r="E1211" s="33">
        <f t="shared" si="137"/>
        <v>4000</v>
      </c>
      <c r="F1211" s="33">
        <f t="shared" si="138"/>
        <v>4000</v>
      </c>
      <c r="G1211" s="34">
        <f t="shared" si="139"/>
        <v>4000</v>
      </c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</row>
    <row r="1212" spans="1:22" s="45" customFormat="1" ht="36.75" customHeight="1" x14ac:dyDescent="0.2">
      <c r="A1212" s="55">
        <v>1138</v>
      </c>
      <c r="B1212" s="66" t="s">
        <v>1195</v>
      </c>
      <c r="C1212" s="49" t="s">
        <v>97</v>
      </c>
      <c r="D1212" s="33">
        <v>30000</v>
      </c>
      <c r="E1212" s="33">
        <f t="shared" si="137"/>
        <v>30000</v>
      </c>
      <c r="F1212" s="33">
        <f t="shared" si="138"/>
        <v>30000</v>
      </c>
      <c r="G1212" s="34">
        <f t="shared" si="139"/>
        <v>30000</v>
      </c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  <c r="T1212" s="10"/>
      <c r="U1212" s="10"/>
      <c r="V1212" s="10"/>
    </row>
    <row r="1213" spans="1:22" s="45" customFormat="1" ht="45" customHeight="1" x14ac:dyDescent="0.2">
      <c r="A1213" s="55">
        <v>1139</v>
      </c>
      <c r="B1213" s="66" t="s">
        <v>130</v>
      </c>
      <c r="C1213" s="49" t="s">
        <v>97</v>
      </c>
      <c r="D1213" s="33">
        <v>10000</v>
      </c>
      <c r="E1213" s="33">
        <f t="shared" si="137"/>
        <v>10000</v>
      </c>
      <c r="F1213" s="33">
        <f t="shared" si="138"/>
        <v>10000</v>
      </c>
      <c r="G1213" s="34">
        <f t="shared" si="139"/>
        <v>10000</v>
      </c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  <c r="T1213" s="10"/>
      <c r="U1213" s="10"/>
      <c r="V1213" s="10"/>
    </row>
    <row r="1214" spans="1:22" s="45" customFormat="1" ht="36.75" customHeight="1" x14ac:dyDescent="0.2">
      <c r="A1214" s="55">
        <v>1140</v>
      </c>
      <c r="B1214" s="66" t="s">
        <v>1196</v>
      </c>
      <c r="C1214" s="49" t="s">
        <v>97</v>
      </c>
      <c r="D1214" s="33">
        <v>23600</v>
      </c>
      <c r="E1214" s="33">
        <f t="shared" si="137"/>
        <v>23600</v>
      </c>
      <c r="F1214" s="33">
        <f t="shared" si="138"/>
        <v>23600</v>
      </c>
      <c r="G1214" s="34">
        <f t="shared" si="139"/>
        <v>23600</v>
      </c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  <c r="T1214" s="10"/>
      <c r="U1214" s="10"/>
      <c r="V1214" s="10"/>
    </row>
    <row r="1215" spans="1:22" s="148" customFormat="1" ht="38.25" customHeight="1" x14ac:dyDescent="0.2">
      <c r="A1215" s="55">
        <v>1141</v>
      </c>
      <c r="B1215" s="66" t="s">
        <v>1197</v>
      </c>
      <c r="C1215" s="49" t="s">
        <v>97</v>
      </c>
      <c r="D1215" s="33">
        <v>57500</v>
      </c>
      <c r="E1215" s="33">
        <f t="shared" si="137"/>
        <v>57500</v>
      </c>
      <c r="F1215" s="33">
        <f t="shared" si="138"/>
        <v>57500</v>
      </c>
      <c r="G1215" s="34">
        <f t="shared" si="139"/>
        <v>57500</v>
      </c>
      <c r="H1215" s="147"/>
      <c r="I1215" s="147"/>
      <c r="J1215" s="147"/>
      <c r="K1215" s="147"/>
      <c r="L1215" s="147"/>
      <c r="M1215" s="147"/>
      <c r="N1215" s="147"/>
      <c r="O1215" s="147"/>
      <c r="P1215" s="147"/>
      <c r="Q1215" s="147"/>
      <c r="R1215" s="147"/>
      <c r="S1215" s="147"/>
      <c r="T1215" s="147"/>
      <c r="U1215" s="147"/>
      <c r="V1215" s="147"/>
    </row>
    <row r="1216" spans="1:22" ht="22.5" customHeight="1" x14ac:dyDescent="0.2">
      <c r="A1216" s="55">
        <v>1142</v>
      </c>
      <c r="B1216" s="66" t="s">
        <v>1198</v>
      </c>
      <c r="C1216" s="49" t="s">
        <v>97</v>
      </c>
      <c r="D1216" s="33">
        <v>10000</v>
      </c>
      <c r="E1216" s="33">
        <f t="shared" si="137"/>
        <v>10000</v>
      </c>
      <c r="F1216" s="33">
        <f t="shared" si="138"/>
        <v>10000</v>
      </c>
      <c r="G1216" s="34">
        <f t="shared" si="139"/>
        <v>10000</v>
      </c>
    </row>
    <row r="1217" spans="1:22" ht="29.25" customHeight="1" x14ac:dyDescent="0.2">
      <c r="A1217" s="55">
        <v>1143</v>
      </c>
      <c r="B1217" s="66" t="s">
        <v>1199</v>
      </c>
      <c r="C1217" s="49" t="s">
        <v>97</v>
      </c>
      <c r="D1217" s="33">
        <v>7500</v>
      </c>
      <c r="E1217" s="33">
        <f t="shared" si="137"/>
        <v>7500</v>
      </c>
      <c r="F1217" s="33">
        <f t="shared" si="138"/>
        <v>7500</v>
      </c>
      <c r="G1217" s="34">
        <f t="shared" si="139"/>
        <v>7500</v>
      </c>
    </row>
    <row r="1218" spans="1:22" ht="45.75" customHeight="1" x14ac:dyDescent="0.2">
      <c r="A1218" s="55">
        <v>1144</v>
      </c>
      <c r="B1218" s="66" t="s">
        <v>1200</v>
      </c>
      <c r="C1218" s="49" t="s">
        <v>97</v>
      </c>
      <c r="D1218" s="33">
        <v>65000</v>
      </c>
      <c r="E1218" s="33">
        <f t="shared" si="137"/>
        <v>65000</v>
      </c>
      <c r="F1218" s="33">
        <f t="shared" si="138"/>
        <v>65000</v>
      </c>
      <c r="G1218" s="34">
        <f t="shared" si="139"/>
        <v>65000</v>
      </c>
    </row>
    <row r="1219" spans="1:22" ht="34.5" customHeight="1" x14ac:dyDescent="0.2">
      <c r="A1219" s="55">
        <v>1145</v>
      </c>
      <c r="B1219" s="66" t="s">
        <v>132</v>
      </c>
      <c r="C1219" s="49" t="s">
        <v>275</v>
      </c>
      <c r="D1219" s="33">
        <v>6000</v>
      </c>
      <c r="E1219" s="33">
        <f t="shared" si="137"/>
        <v>6000</v>
      </c>
      <c r="F1219" s="33">
        <f t="shared" si="138"/>
        <v>6000</v>
      </c>
      <c r="G1219" s="34">
        <f t="shared" si="139"/>
        <v>6000</v>
      </c>
    </row>
    <row r="1220" spans="1:22" s="11" customFormat="1" ht="38.25" customHeight="1" x14ac:dyDescent="0.2">
      <c r="A1220" s="55">
        <v>1146</v>
      </c>
      <c r="B1220" s="66" t="s">
        <v>1201</v>
      </c>
      <c r="C1220" s="49" t="s">
        <v>97</v>
      </c>
      <c r="D1220" s="33">
        <v>70000</v>
      </c>
      <c r="E1220" s="33">
        <f t="shared" si="137"/>
        <v>70000</v>
      </c>
      <c r="F1220" s="33">
        <f t="shared" si="138"/>
        <v>70000</v>
      </c>
      <c r="G1220" s="34">
        <f t="shared" si="139"/>
        <v>70000</v>
      </c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  <c r="T1220" s="10"/>
      <c r="U1220" s="10"/>
      <c r="V1220" s="10"/>
    </row>
    <row r="1221" spans="1:22" ht="31.5" customHeight="1" x14ac:dyDescent="0.2">
      <c r="A1221" s="55">
        <v>1147</v>
      </c>
      <c r="B1221" s="66" t="s">
        <v>1202</v>
      </c>
      <c r="C1221" s="49" t="s">
        <v>97</v>
      </c>
      <c r="D1221" s="33">
        <v>53500</v>
      </c>
      <c r="E1221" s="33">
        <f t="shared" si="137"/>
        <v>53500</v>
      </c>
      <c r="F1221" s="33">
        <f t="shared" si="138"/>
        <v>53500</v>
      </c>
      <c r="G1221" s="34">
        <f t="shared" si="139"/>
        <v>53500</v>
      </c>
    </row>
    <row r="1222" spans="1:22" ht="39.75" customHeight="1" x14ac:dyDescent="0.2">
      <c r="A1222" s="55">
        <v>1148</v>
      </c>
      <c r="B1222" s="66" t="s">
        <v>1203</v>
      </c>
      <c r="C1222" s="49" t="s">
        <v>97</v>
      </c>
      <c r="D1222" s="33">
        <v>100000</v>
      </c>
      <c r="E1222" s="33">
        <f t="shared" si="137"/>
        <v>100000</v>
      </c>
      <c r="F1222" s="33">
        <f t="shared" si="138"/>
        <v>100000</v>
      </c>
      <c r="G1222" s="34">
        <f t="shared" si="139"/>
        <v>100000</v>
      </c>
    </row>
    <row r="1223" spans="1:22" ht="41.25" customHeight="1" x14ac:dyDescent="0.2">
      <c r="A1223" s="55">
        <v>1149</v>
      </c>
      <c r="B1223" s="66" t="s">
        <v>1204</v>
      </c>
      <c r="C1223" s="49" t="s">
        <v>97</v>
      </c>
      <c r="D1223" s="33">
        <v>180000</v>
      </c>
      <c r="E1223" s="33">
        <f t="shared" si="137"/>
        <v>180000</v>
      </c>
      <c r="F1223" s="33">
        <f t="shared" si="138"/>
        <v>180000</v>
      </c>
      <c r="G1223" s="34">
        <f t="shared" si="139"/>
        <v>180000</v>
      </c>
    </row>
    <row r="1224" spans="1:22" ht="41.25" customHeight="1" x14ac:dyDescent="0.2">
      <c r="A1224" s="55">
        <v>1150</v>
      </c>
      <c r="B1224" s="43" t="s">
        <v>1205</v>
      </c>
      <c r="C1224" s="157" t="s">
        <v>97</v>
      </c>
      <c r="D1224" s="84">
        <v>64099.756918325576</v>
      </c>
      <c r="E1224" s="84">
        <f t="shared" si="137"/>
        <v>64099.756918325576</v>
      </c>
      <c r="F1224" s="33">
        <f t="shared" si="138"/>
        <v>64099.756918325576</v>
      </c>
      <c r="G1224" s="135">
        <f t="shared" si="139"/>
        <v>64099.756918325576</v>
      </c>
    </row>
    <row r="1225" spans="1:22" ht="70.5" customHeight="1" x14ac:dyDescent="0.2">
      <c r="A1225" s="55">
        <v>1151</v>
      </c>
      <c r="B1225" s="66" t="s">
        <v>1206</v>
      </c>
      <c r="C1225" s="49" t="s">
        <v>97</v>
      </c>
      <c r="D1225" s="33">
        <v>70000</v>
      </c>
      <c r="E1225" s="33">
        <f t="shared" si="137"/>
        <v>70000</v>
      </c>
      <c r="F1225" s="33">
        <f t="shared" si="138"/>
        <v>70000</v>
      </c>
      <c r="G1225" s="34">
        <f t="shared" si="139"/>
        <v>70000</v>
      </c>
    </row>
    <row r="1226" spans="1:22" ht="28.5" customHeight="1" x14ac:dyDescent="0.2">
      <c r="A1226" s="55">
        <v>1152</v>
      </c>
      <c r="B1226" s="66" t="s">
        <v>1207</v>
      </c>
      <c r="C1226" s="49" t="s">
        <v>97</v>
      </c>
      <c r="D1226" s="33">
        <v>25000</v>
      </c>
      <c r="E1226" s="33">
        <f t="shared" si="137"/>
        <v>25000</v>
      </c>
      <c r="F1226" s="33">
        <f t="shared" si="138"/>
        <v>25000</v>
      </c>
      <c r="G1226" s="34">
        <f t="shared" si="139"/>
        <v>25000</v>
      </c>
    </row>
    <row r="1227" spans="1:22" ht="37.5" x14ac:dyDescent="0.2">
      <c r="A1227" s="55">
        <v>1153</v>
      </c>
      <c r="B1227" s="66" t="s">
        <v>1208</v>
      </c>
      <c r="C1227" s="49" t="s">
        <v>54</v>
      </c>
      <c r="D1227" s="33">
        <v>3500</v>
      </c>
      <c r="E1227" s="33">
        <f t="shared" si="137"/>
        <v>3500</v>
      </c>
      <c r="F1227" s="33">
        <f t="shared" si="138"/>
        <v>3500</v>
      </c>
      <c r="G1227" s="34">
        <f t="shared" si="139"/>
        <v>3500</v>
      </c>
    </row>
    <row r="1228" spans="1:22" ht="37.5" x14ac:dyDescent="0.2">
      <c r="A1228" s="55">
        <v>1154</v>
      </c>
      <c r="B1228" s="66" t="s">
        <v>1209</v>
      </c>
      <c r="C1228" s="49" t="s">
        <v>54</v>
      </c>
      <c r="D1228" s="33">
        <v>3799.8747392358796</v>
      </c>
      <c r="E1228" s="33">
        <f t="shared" si="137"/>
        <v>3799.8747392358796</v>
      </c>
      <c r="F1228" s="33">
        <f t="shared" si="138"/>
        <v>3799.8747392358796</v>
      </c>
      <c r="G1228" s="34">
        <f t="shared" si="139"/>
        <v>3799.8747392358796</v>
      </c>
    </row>
    <row r="1229" spans="1:22" ht="18.75" x14ac:dyDescent="0.2">
      <c r="A1229" s="55">
        <v>1155</v>
      </c>
      <c r="B1229" s="66" t="s">
        <v>133</v>
      </c>
      <c r="C1229" s="49" t="s">
        <v>97</v>
      </c>
      <c r="D1229" s="33">
        <v>7000</v>
      </c>
      <c r="E1229" s="33">
        <f t="shared" si="137"/>
        <v>7000</v>
      </c>
      <c r="F1229" s="33">
        <f t="shared" si="138"/>
        <v>7000</v>
      </c>
      <c r="G1229" s="34">
        <f t="shared" si="139"/>
        <v>7000</v>
      </c>
    </row>
    <row r="1230" spans="1:22" ht="37.5" x14ac:dyDescent="0.2">
      <c r="A1230" s="55">
        <v>1156</v>
      </c>
      <c r="B1230" s="66" t="s">
        <v>1210</v>
      </c>
      <c r="C1230" s="49" t="s">
        <v>97</v>
      </c>
      <c r="D1230" s="33">
        <v>75000</v>
      </c>
      <c r="E1230" s="33">
        <f t="shared" si="137"/>
        <v>75000</v>
      </c>
      <c r="F1230" s="33">
        <f t="shared" si="138"/>
        <v>75000</v>
      </c>
      <c r="G1230" s="34">
        <f t="shared" si="139"/>
        <v>75000</v>
      </c>
    </row>
    <row r="1231" spans="1:22" ht="37.5" x14ac:dyDescent="0.2">
      <c r="A1231" s="55">
        <v>1157</v>
      </c>
      <c r="B1231" s="66" t="s">
        <v>1211</v>
      </c>
      <c r="C1231" s="49" t="s">
        <v>97</v>
      </c>
      <c r="D1231" s="33">
        <v>70000</v>
      </c>
      <c r="E1231" s="33">
        <f t="shared" si="137"/>
        <v>70000</v>
      </c>
      <c r="F1231" s="33">
        <f t="shared" si="138"/>
        <v>70000</v>
      </c>
      <c r="G1231" s="34">
        <f t="shared" si="139"/>
        <v>70000</v>
      </c>
    </row>
    <row r="1232" spans="1:22" ht="21" customHeight="1" x14ac:dyDescent="0.2">
      <c r="A1232" s="55">
        <v>1158</v>
      </c>
      <c r="B1232" s="66" t="s">
        <v>1212</v>
      </c>
      <c r="C1232" s="49" t="s">
        <v>54</v>
      </c>
      <c r="D1232" s="33">
        <v>2300</v>
      </c>
      <c r="E1232" s="33">
        <f t="shared" si="137"/>
        <v>2300</v>
      </c>
      <c r="F1232" s="33">
        <f t="shared" si="138"/>
        <v>2300</v>
      </c>
      <c r="G1232" s="34">
        <f t="shared" si="139"/>
        <v>2300</v>
      </c>
    </row>
    <row r="1233" spans="1:7" ht="18.75" x14ac:dyDescent="0.2">
      <c r="A1233" s="55">
        <v>1159</v>
      </c>
      <c r="B1233" s="66" t="s">
        <v>1213</v>
      </c>
      <c r="C1233" s="49" t="s">
        <v>97</v>
      </c>
      <c r="D1233" s="33">
        <v>7900.0220733023252</v>
      </c>
      <c r="E1233" s="33">
        <f t="shared" si="137"/>
        <v>7900.0220733023252</v>
      </c>
      <c r="F1233" s="33">
        <f t="shared" si="138"/>
        <v>7900.0220733023252</v>
      </c>
      <c r="G1233" s="34">
        <f t="shared" si="139"/>
        <v>7900.0220733023252</v>
      </c>
    </row>
    <row r="1234" spans="1:7" ht="24" customHeight="1" x14ac:dyDescent="0.2">
      <c r="A1234" s="55">
        <v>1160</v>
      </c>
      <c r="B1234" s="66" t="s">
        <v>1214</v>
      </c>
      <c r="C1234" s="49" t="s">
        <v>54</v>
      </c>
      <c r="D1234" s="33">
        <v>4700</v>
      </c>
      <c r="E1234" s="33">
        <f t="shared" si="137"/>
        <v>4700</v>
      </c>
      <c r="F1234" s="33">
        <f t="shared" si="138"/>
        <v>4700</v>
      </c>
      <c r="G1234" s="34">
        <f t="shared" si="139"/>
        <v>4700</v>
      </c>
    </row>
    <row r="1235" spans="1:7" s="3" customFormat="1" ht="23.25" customHeight="1" x14ac:dyDescent="0.2">
      <c r="A1235" s="55">
        <v>1161</v>
      </c>
      <c r="B1235" s="66" t="s">
        <v>1215</v>
      </c>
      <c r="C1235" s="49" t="s">
        <v>97</v>
      </c>
      <c r="D1235" s="33">
        <v>67500</v>
      </c>
      <c r="E1235" s="33">
        <f t="shared" si="137"/>
        <v>67500</v>
      </c>
      <c r="F1235" s="33">
        <f t="shared" si="138"/>
        <v>67500</v>
      </c>
      <c r="G1235" s="34">
        <f t="shared" si="139"/>
        <v>67500</v>
      </c>
    </row>
    <row r="1236" spans="1:7" s="3" customFormat="1" ht="22.5" customHeight="1" x14ac:dyDescent="0.2">
      <c r="A1236" s="55">
        <v>1162</v>
      </c>
      <c r="B1236" s="66" t="s">
        <v>134</v>
      </c>
      <c r="C1236" s="49" t="s">
        <v>97</v>
      </c>
      <c r="D1236" s="33">
        <v>10800</v>
      </c>
      <c r="E1236" s="33">
        <f t="shared" si="137"/>
        <v>10800</v>
      </c>
      <c r="F1236" s="33">
        <f t="shared" si="138"/>
        <v>10800</v>
      </c>
      <c r="G1236" s="34">
        <f t="shared" si="139"/>
        <v>10800</v>
      </c>
    </row>
    <row r="1237" spans="1:7" s="3" customFormat="1" ht="37.5" x14ac:dyDescent="0.2">
      <c r="A1237" s="55">
        <v>1163</v>
      </c>
      <c r="B1237" s="66" t="s">
        <v>1216</v>
      </c>
      <c r="C1237" s="49" t="s">
        <v>97</v>
      </c>
      <c r="D1237" s="33">
        <v>15000</v>
      </c>
      <c r="E1237" s="33">
        <f t="shared" si="137"/>
        <v>15000</v>
      </c>
      <c r="F1237" s="33">
        <f t="shared" si="138"/>
        <v>15000</v>
      </c>
      <c r="G1237" s="34">
        <f t="shared" si="139"/>
        <v>15000</v>
      </c>
    </row>
    <row r="1238" spans="1:7" s="3" customFormat="1" ht="37.5" x14ac:dyDescent="0.2">
      <c r="A1238" s="55">
        <v>1164</v>
      </c>
      <c r="B1238" s="66" t="s">
        <v>1217</v>
      </c>
      <c r="C1238" s="49" t="s">
        <v>54</v>
      </c>
      <c r="D1238" s="33">
        <v>8600</v>
      </c>
      <c r="E1238" s="33">
        <f t="shared" si="137"/>
        <v>8600</v>
      </c>
      <c r="F1238" s="33">
        <f t="shared" si="138"/>
        <v>8600</v>
      </c>
      <c r="G1238" s="34">
        <f t="shared" si="139"/>
        <v>8600</v>
      </c>
    </row>
    <row r="1239" spans="1:7" s="3" customFormat="1" ht="18.75" x14ac:dyDescent="0.2">
      <c r="A1239" s="55">
        <v>1165</v>
      </c>
      <c r="B1239" s="66" t="s">
        <v>135</v>
      </c>
      <c r="C1239" s="49" t="s">
        <v>54</v>
      </c>
      <c r="D1239" s="33">
        <v>3500</v>
      </c>
      <c r="E1239" s="33">
        <f t="shared" si="137"/>
        <v>3500</v>
      </c>
      <c r="F1239" s="33">
        <f t="shared" si="138"/>
        <v>3500</v>
      </c>
      <c r="G1239" s="34">
        <f t="shared" si="139"/>
        <v>3500</v>
      </c>
    </row>
    <row r="1240" spans="1:7" s="3" customFormat="1" ht="25.5" customHeight="1" x14ac:dyDescent="0.2">
      <c r="A1240" s="55">
        <v>1166</v>
      </c>
      <c r="B1240" s="66" t="s">
        <v>136</v>
      </c>
      <c r="C1240" s="49" t="s">
        <v>54</v>
      </c>
      <c r="D1240" s="33">
        <v>2500</v>
      </c>
      <c r="E1240" s="33">
        <f t="shared" si="137"/>
        <v>2500</v>
      </c>
      <c r="F1240" s="33">
        <f t="shared" si="138"/>
        <v>2500</v>
      </c>
      <c r="G1240" s="34">
        <f t="shared" si="139"/>
        <v>2500</v>
      </c>
    </row>
    <row r="1241" spans="1:7" s="3" customFormat="1" ht="25.5" customHeight="1" x14ac:dyDescent="0.2">
      <c r="A1241" s="55">
        <v>1167</v>
      </c>
      <c r="B1241" s="66" t="s">
        <v>1218</v>
      </c>
      <c r="C1241" s="49" t="s">
        <v>54</v>
      </c>
      <c r="D1241" s="33">
        <v>1500</v>
      </c>
      <c r="E1241" s="33">
        <f t="shared" si="137"/>
        <v>1500</v>
      </c>
      <c r="F1241" s="33">
        <f t="shared" si="138"/>
        <v>1500</v>
      </c>
      <c r="G1241" s="34">
        <f t="shared" si="139"/>
        <v>1500</v>
      </c>
    </row>
    <row r="1242" spans="1:7" s="3" customFormat="1" ht="25.5" customHeight="1" x14ac:dyDescent="0.2">
      <c r="A1242" s="55">
        <v>1168</v>
      </c>
      <c r="B1242" s="43" t="s">
        <v>1219</v>
      </c>
      <c r="C1242" s="49" t="s">
        <v>97</v>
      </c>
      <c r="D1242" s="33">
        <v>48749.956591534887</v>
      </c>
      <c r="E1242" s="84">
        <f t="shared" si="137"/>
        <v>48749.956591534887</v>
      </c>
      <c r="F1242" s="33">
        <f t="shared" si="138"/>
        <v>48749.956591534887</v>
      </c>
      <c r="G1242" s="135">
        <f t="shared" si="139"/>
        <v>48749.956591534887</v>
      </c>
    </row>
    <row r="1243" spans="1:7" s="3" customFormat="1" ht="18.75" x14ac:dyDescent="0.2">
      <c r="A1243" s="55">
        <v>1169</v>
      </c>
      <c r="B1243" s="66" t="s">
        <v>137</v>
      </c>
      <c r="C1243" s="49" t="s">
        <v>125</v>
      </c>
      <c r="D1243" s="33">
        <v>2300</v>
      </c>
      <c r="E1243" s="33">
        <f t="shared" si="137"/>
        <v>2300</v>
      </c>
      <c r="F1243" s="33">
        <f t="shared" si="138"/>
        <v>2300</v>
      </c>
      <c r="G1243" s="34">
        <f t="shared" si="139"/>
        <v>2300</v>
      </c>
    </row>
    <row r="1244" spans="1:7" s="3" customFormat="1" ht="37.5" customHeight="1" x14ac:dyDescent="0.2">
      <c r="A1244" s="55">
        <v>1170</v>
      </c>
      <c r="B1244" s="66" t="s">
        <v>1220</v>
      </c>
      <c r="C1244" s="49" t="s">
        <v>97</v>
      </c>
      <c r="D1244" s="33">
        <v>25000</v>
      </c>
      <c r="E1244" s="33">
        <f t="shared" si="137"/>
        <v>25000</v>
      </c>
      <c r="F1244" s="33">
        <f t="shared" si="138"/>
        <v>25000</v>
      </c>
      <c r="G1244" s="34">
        <f t="shared" si="139"/>
        <v>25000</v>
      </c>
    </row>
    <row r="1245" spans="1:7" s="3" customFormat="1" ht="39.75" customHeight="1" x14ac:dyDescent="0.2">
      <c r="A1245" s="55">
        <v>1171</v>
      </c>
      <c r="B1245" s="66" t="s">
        <v>1221</v>
      </c>
      <c r="C1245" s="49" t="s">
        <v>97</v>
      </c>
      <c r="D1245" s="33">
        <v>55300</v>
      </c>
      <c r="E1245" s="33">
        <f t="shared" si="137"/>
        <v>55300</v>
      </c>
      <c r="F1245" s="33">
        <f t="shared" si="138"/>
        <v>55300</v>
      </c>
      <c r="G1245" s="34">
        <f t="shared" si="139"/>
        <v>55300</v>
      </c>
    </row>
    <row r="1246" spans="1:7" s="3" customFormat="1" ht="18.75" x14ac:dyDescent="0.2">
      <c r="A1246" s="55">
        <v>1172</v>
      </c>
      <c r="B1246" s="66" t="s">
        <v>1222</v>
      </c>
      <c r="C1246" s="49" t="s">
        <v>97</v>
      </c>
      <c r="D1246" s="33">
        <v>58000</v>
      </c>
      <c r="E1246" s="33">
        <f t="shared" si="137"/>
        <v>58000</v>
      </c>
      <c r="F1246" s="33">
        <f t="shared" si="138"/>
        <v>58000</v>
      </c>
      <c r="G1246" s="34">
        <f t="shared" si="139"/>
        <v>58000</v>
      </c>
    </row>
    <row r="1247" spans="1:7" s="3" customFormat="1" ht="33.75" customHeight="1" x14ac:dyDescent="0.2">
      <c r="A1247" s="55">
        <v>1173</v>
      </c>
      <c r="B1247" s="66" t="s">
        <v>1223</v>
      </c>
      <c r="C1247" s="49" t="s">
        <v>97</v>
      </c>
      <c r="D1247" s="33">
        <v>60000</v>
      </c>
      <c r="E1247" s="33">
        <f t="shared" si="137"/>
        <v>60000</v>
      </c>
      <c r="F1247" s="33">
        <f t="shared" si="138"/>
        <v>60000</v>
      </c>
      <c r="G1247" s="34">
        <f t="shared" si="139"/>
        <v>60000</v>
      </c>
    </row>
    <row r="1248" spans="1:7" s="3" customFormat="1" ht="45.75" customHeight="1" x14ac:dyDescent="0.2">
      <c r="A1248" s="55">
        <v>1174</v>
      </c>
      <c r="B1248" s="66" t="s">
        <v>1224</v>
      </c>
      <c r="C1248" s="49" t="s">
        <v>97</v>
      </c>
      <c r="D1248" s="33">
        <v>75000</v>
      </c>
      <c r="E1248" s="33">
        <f t="shared" si="137"/>
        <v>75000</v>
      </c>
      <c r="F1248" s="33">
        <f t="shared" si="138"/>
        <v>75000</v>
      </c>
      <c r="G1248" s="34">
        <f t="shared" si="139"/>
        <v>75000</v>
      </c>
    </row>
    <row r="1249" spans="1:7" s="3" customFormat="1" ht="26.25" customHeight="1" x14ac:dyDescent="0.2">
      <c r="A1249" s="55">
        <v>1175</v>
      </c>
      <c r="B1249" s="66" t="s">
        <v>1225</v>
      </c>
      <c r="C1249" s="49" t="s">
        <v>97</v>
      </c>
      <c r="D1249" s="33">
        <v>79500</v>
      </c>
      <c r="E1249" s="33">
        <f t="shared" si="137"/>
        <v>79500</v>
      </c>
      <c r="F1249" s="33">
        <f t="shared" si="138"/>
        <v>79500</v>
      </c>
      <c r="G1249" s="34">
        <f t="shared" si="139"/>
        <v>79500</v>
      </c>
    </row>
    <row r="1250" spans="1:7" s="3" customFormat="1" ht="42" customHeight="1" x14ac:dyDescent="0.2">
      <c r="A1250" s="55">
        <v>1176</v>
      </c>
      <c r="B1250" s="66" t="s">
        <v>1226</v>
      </c>
      <c r="C1250" s="49" t="s">
        <v>97</v>
      </c>
      <c r="D1250" s="33">
        <v>84000</v>
      </c>
      <c r="E1250" s="33">
        <f t="shared" si="137"/>
        <v>84000</v>
      </c>
      <c r="F1250" s="33">
        <f t="shared" si="138"/>
        <v>84000</v>
      </c>
      <c r="G1250" s="34">
        <f t="shared" si="139"/>
        <v>84000</v>
      </c>
    </row>
    <row r="1251" spans="1:7" s="3" customFormat="1" ht="26.25" customHeight="1" x14ac:dyDescent="0.2">
      <c r="A1251" s="68" t="s">
        <v>1227</v>
      </c>
      <c r="B1251" s="69"/>
      <c r="C1251" s="69"/>
      <c r="D1251" s="69"/>
      <c r="E1251" s="69"/>
      <c r="F1251" s="69"/>
      <c r="G1251" s="70"/>
    </row>
    <row r="1252" spans="1:7" s="3" customFormat="1" ht="40.5" customHeight="1" x14ac:dyDescent="0.2">
      <c r="A1252" s="55">
        <v>1177</v>
      </c>
      <c r="B1252" s="31" t="s">
        <v>1228</v>
      </c>
      <c r="C1252" s="57" t="s">
        <v>97</v>
      </c>
      <c r="D1252" s="33">
        <v>40500</v>
      </c>
      <c r="E1252" s="33">
        <f>D1252</f>
        <v>40500</v>
      </c>
      <c r="F1252" s="33">
        <f>D1252</f>
        <v>40500</v>
      </c>
      <c r="G1252" s="34">
        <f>D1252</f>
        <v>40500</v>
      </c>
    </row>
    <row r="1253" spans="1:7" s="3" customFormat="1" ht="26.25" customHeight="1" x14ac:dyDescent="0.2">
      <c r="A1253" s="55">
        <v>1178</v>
      </c>
      <c r="B1253" s="31" t="s">
        <v>1229</v>
      </c>
      <c r="C1253" s="57" t="s">
        <v>275</v>
      </c>
      <c r="D1253" s="33">
        <v>6300</v>
      </c>
      <c r="E1253" s="33">
        <f t="shared" ref="E1253:E1260" si="140">D1253</f>
        <v>6300</v>
      </c>
      <c r="F1253" s="33">
        <f t="shared" ref="F1253:F1260" si="141">D1253</f>
        <v>6300</v>
      </c>
      <c r="G1253" s="34">
        <f t="shared" ref="G1253:G1260" si="142">D1253</f>
        <v>6300</v>
      </c>
    </row>
    <row r="1254" spans="1:7" s="3" customFormat="1" ht="18.75" x14ac:dyDescent="0.2">
      <c r="A1254" s="55">
        <v>1179</v>
      </c>
      <c r="B1254" s="31" t="s">
        <v>1230</v>
      </c>
      <c r="C1254" s="57" t="s">
        <v>275</v>
      </c>
      <c r="D1254" s="33">
        <v>6100</v>
      </c>
      <c r="E1254" s="33">
        <f t="shared" si="140"/>
        <v>6100</v>
      </c>
      <c r="F1254" s="33">
        <f t="shared" si="141"/>
        <v>6100</v>
      </c>
      <c r="G1254" s="34">
        <f t="shared" si="142"/>
        <v>6100</v>
      </c>
    </row>
    <row r="1255" spans="1:7" s="3" customFormat="1" ht="30.75" customHeight="1" x14ac:dyDescent="0.2">
      <c r="A1255" s="55">
        <v>1180</v>
      </c>
      <c r="B1255" s="31" t="s">
        <v>1231</v>
      </c>
      <c r="C1255" s="57" t="s">
        <v>275</v>
      </c>
      <c r="D1255" s="33">
        <v>4750</v>
      </c>
      <c r="E1255" s="33">
        <f t="shared" si="140"/>
        <v>4750</v>
      </c>
      <c r="F1255" s="33">
        <f t="shared" si="141"/>
        <v>4750</v>
      </c>
      <c r="G1255" s="34">
        <f t="shared" si="142"/>
        <v>4750</v>
      </c>
    </row>
    <row r="1256" spans="1:7" s="3" customFormat="1" ht="18.75" x14ac:dyDescent="0.2">
      <c r="A1256" s="55">
        <v>1181</v>
      </c>
      <c r="B1256" s="31" t="s">
        <v>1232</v>
      </c>
      <c r="C1256" s="57" t="s">
        <v>275</v>
      </c>
      <c r="D1256" s="33">
        <v>9000</v>
      </c>
      <c r="E1256" s="33">
        <f t="shared" si="140"/>
        <v>9000</v>
      </c>
      <c r="F1256" s="33">
        <f t="shared" si="141"/>
        <v>9000</v>
      </c>
      <c r="G1256" s="34">
        <f t="shared" si="142"/>
        <v>9000</v>
      </c>
    </row>
    <row r="1257" spans="1:7" s="3" customFormat="1" ht="18.75" x14ac:dyDescent="0.2">
      <c r="A1257" s="55">
        <v>1182</v>
      </c>
      <c r="B1257" s="31" t="s">
        <v>1233</v>
      </c>
      <c r="C1257" s="57" t="s">
        <v>97</v>
      </c>
      <c r="D1257" s="33">
        <v>20500</v>
      </c>
      <c r="E1257" s="33">
        <f t="shared" si="140"/>
        <v>20500</v>
      </c>
      <c r="F1257" s="33">
        <f t="shared" si="141"/>
        <v>20500</v>
      </c>
      <c r="G1257" s="34">
        <f t="shared" si="142"/>
        <v>20500</v>
      </c>
    </row>
    <row r="1258" spans="1:7" s="3" customFormat="1" ht="18.75" x14ac:dyDescent="0.2">
      <c r="A1258" s="55">
        <v>1183</v>
      </c>
      <c r="B1258" s="31" t="s">
        <v>1234</v>
      </c>
      <c r="C1258" s="57" t="s">
        <v>97</v>
      </c>
      <c r="D1258" s="33">
        <v>272800</v>
      </c>
      <c r="E1258" s="33">
        <f t="shared" si="140"/>
        <v>272800</v>
      </c>
      <c r="F1258" s="33">
        <f t="shared" si="141"/>
        <v>272800</v>
      </c>
      <c r="G1258" s="34">
        <f t="shared" si="142"/>
        <v>272800</v>
      </c>
    </row>
    <row r="1259" spans="1:7" s="3" customFormat="1" ht="37.5" x14ac:dyDescent="0.2">
      <c r="A1259" s="55">
        <v>1184</v>
      </c>
      <c r="B1259" s="31" t="s">
        <v>1235</v>
      </c>
      <c r="C1259" s="57" t="s">
        <v>97</v>
      </c>
      <c r="D1259" s="33">
        <v>185400</v>
      </c>
      <c r="E1259" s="33">
        <f t="shared" si="140"/>
        <v>185400</v>
      </c>
      <c r="F1259" s="33">
        <f t="shared" si="141"/>
        <v>185400</v>
      </c>
      <c r="G1259" s="34">
        <f t="shared" si="142"/>
        <v>185400</v>
      </c>
    </row>
    <row r="1260" spans="1:7" s="3" customFormat="1" ht="18.75" x14ac:dyDescent="0.2">
      <c r="A1260" s="55">
        <v>1185</v>
      </c>
      <c r="B1260" s="31" t="s">
        <v>1236</v>
      </c>
      <c r="C1260" s="57" t="s">
        <v>97</v>
      </c>
      <c r="D1260" s="33">
        <v>595200</v>
      </c>
      <c r="E1260" s="33">
        <f t="shared" si="140"/>
        <v>595200</v>
      </c>
      <c r="F1260" s="33">
        <f t="shared" si="141"/>
        <v>595200</v>
      </c>
      <c r="G1260" s="34">
        <f t="shared" si="142"/>
        <v>595200</v>
      </c>
    </row>
    <row r="1261" spans="1:7" s="3" customFormat="1" ht="18.75" x14ac:dyDescent="0.2">
      <c r="A1261" s="158" t="s">
        <v>1237</v>
      </c>
      <c r="B1261" s="159"/>
      <c r="C1261" s="159"/>
      <c r="D1261" s="159"/>
      <c r="E1261" s="159"/>
      <c r="F1261" s="159"/>
      <c r="G1261" s="160"/>
    </row>
    <row r="1262" spans="1:7" s="3" customFormat="1" ht="37.5" x14ac:dyDescent="0.3">
      <c r="A1262" s="30">
        <v>1186</v>
      </c>
      <c r="B1262" s="161" t="s">
        <v>1238</v>
      </c>
      <c r="C1262" s="32" t="s">
        <v>97</v>
      </c>
      <c r="D1262" s="33">
        <v>1917500</v>
      </c>
      <c r="E1262" s="33">
        <f>D1262</f>
        <v>1917500</v>
      </c>
      <c r="F1262" s="33">
        <f>D1262</f>
        <v>1917500</v>
      </c>
      <c r="G1262" s="34">
        <f>D1262</f>
        <v>1917500</v>
      </c>
    </row>
    <row r="1263" spans="1:7" s="3" customFormat="1" ht="37.5" x14ac:dyDescent="0.3">
      <c r="A1263" s="30">
        <v>1187</v>
      </c>
      <c r="B1263" s="161" t="s">
        <v>1239</v>
      </c>
      <c r="C1263" s="32" t="s">
        <v>97</v>
      </c>
      <c r="D1263" s="33">
        <v>1992500</v>
      </c>
      <c r="E1263" s="33">
        <f>D1263</f>
        <v>1992500</v>
      </c>
      <c r="F1263" s="33">
        <f t="shared" ref="F1263:F1271" si="143">D1263</f>
        <v>1992500</v>
      </c>
      <c r="G1263" s="34">
        <f t="shared" ref="G1263:G1271" si="144">D1263</f>
        <v>1992500</v>
      </c>
    </row>
    <row r="1264" spans="1:7" s="3" customFormat="1" ht="37.5" x14ac:dyDescent="0.3">
      <c r="A1264" s="30">
        <v>1188</v>
      </c>
      <c r="B1264" s="161" t="s">
        <v>1240</v>
      </c>
      <c r="C1264" s="32" t="s">
        <v>97</v>
      </c>
      <c r="D1264" s="33">
        <v>1900000</v>
      </c>
      <c r="E1264" s="33">
        <f>D1264</f>
        <v>1900000</v>
      </c>
      <c r="F1264" s="33">
        <f>D1264</f>
        <v>1900000</v>
      </c>
      <c r="G1264" s="34">
        <f>D1264</f>
        <v>1900000</v>
      </c>
    </row>
    <row r="1265" spans="1:7" s="3" customFormat="1" ht="56.25" x14ac:dyDescent="0.3">
      <c r="A1265" s="30">
        <v>1189</v>
      </c>
      <c r="B1265" s="161" t="s">
        <v>1241</v>
      </c>
      <c r="C1265" s="32" t="s">
        <v>97</v>
      </c>
      <c r="D1265" s="33">
        <v>2182000</v>
      </c>
      <c r="E1265" s="33">
        <f t="shared" ref="E1265:E1271" si="145">D1265</f>
        <v>2182000</v>
      </c>
      <c r="F1265" s="33">
        <f>D1265</f>
        <v>2182000</v>
      </c>
      <c r="G1265" s="34">
        <f>D1265</f>
        <v>2182000</v>
      </c>
    </row>
    <row r="1266" spans="1:7" s="3" customFormat="1" ht="18.75" x14ac:dyDescent="0.3">
      <c r="A1266" s="30">
        <v>1190</v>
      </c>
      <c r="B1266" s="161" t="s">
        <v>1242</v>
      </c>
      <c r="C1266" s="32" t="s">
        <v>97</v>
      </c>
      <c r="D1266" s="33">
        <v>1917000</v>
      </c>
      <c r="E1266" s="33">
        <f t="shared" si="145"/>
        <v>1917000</v>
      </c>
      <c r="F1266" s="33">
        <f>D1266</f>
        <v>1917000</v>
      </c>
      <c r="G1266" s="34">
        <f>D1266</f>
        <v>1917000</v>
      </c>
    </row>
    <row r="1267" spans="1:7" s="3" customFormat="1" ht="37.5" x14ac:dyDescent="0.3">
      <c r="A1267" s="30">
        <v>1191</v>
      </c>
      <c r="B1267" s="161" t="s">
        <v>1243</v>
      </c>
      <c r="C1267" s="32" t="s">
        <v>97</v>
      </c>
      <c r="D1267" s="33">
        <v>1910000</v>
      </c>
      <c r="E1267" s="33">
        <f t="shared" si="145"/>
        <v>1910000</v>
      </c>
      <c r="F1267" s="33">
        <f t="shared" si="143"/>
        <v>1910000</v>
      </c>
      <c r="G1267" s="34">
        <f t="shared" si="144"/>
        <v>1910000</v>
      </c>
    </row>
    <row r="1268" spans="1:7" s="3" customFormat="1" ht="18.75" x14ac:dyDescent="0.3">
      <c r="A1268" s="30">
        <v>1192</v>
      </c>
      <c r="B1268" s="161" t="s">
        <v>1244</v>
      </c>
      <c r="C1268" s="57" t="s">
        <v>97</v>
      </c>
      <c r="D1268" s="33">
        <v>2055000</v>
      </c>
      <c r="E1268" s="33">
        <f t="shared" si="145"/>
        <v>2055000</v>
      </c>
      <c r="F1268" s="33">
        <f t="shared" si="143"/>
        <v>2055000</v>
      </c>
      <c r="G1268" s="34">
        <f t="shared" si="144"/>
        <v>2055000</v>
      </c>
    </row>
    <row r="1269" spans="1:7" s="3" customFormat="1" ht="18.75" x14ac:dyDescent="0.3">
      <c r="A1269" s="30">
        <v>1193</v>
      </c>
      <c r="B1269" s="161" t="s">
        <v>1245</v>
      </c>
      <c r="C1269" s="57" t="s">
        <v>97</v>
      </c>
      <c r="D1269" s="33">
        <v>1905000</v>
      </c>
      <c r="E1269" s="33">
        <f t="shared" si="145"/>
        <v>1905000</v>
      </c>
      <c r="F1269" s="33">
        <f t="shared" si="143"/>
        <v>1905000</v>
      </c>
      <c r="G1269" s="34">
        <f t="shared" si="144"/>
        <v>1905000</v>
      </c>
    </row>
    <row r="1270" spans="1:7" s="3" customFormat="1" ht="40.5" customHeight="1" x14ac:dyDescent="0.3">
      <c r="A1270" s="30">
        <v>1194</v>
      </c>
      <c r="B1270" s="161" t="s">
        <v>1246</v>
      </c>
      <c r="C1270" s="57" t="s">
        <v>97</v>
      </c>
      <c r="D1270" s="33">
        <v>1800000</v>
      </c>
      <c r="E1270" s="33">
        <f t="shared" si="145"/>
        <v>1800000</v>
      </c>
      <c r="F1270" s="33">
        <f t="shared" si="143"/>
        <v>1800000</v>
      </c>
      <c r="G1270" s="34">
        <f t="shared" si="144"/>
        <v>1800000</v>
      </c>
    </row>
    <row r="1271" spans="1:7" s="3" customFormat="1" ht="43.5" customHeight="1" x14ac:dyDescent="0.3">
      <c r="A1271" s="30">
        <v>1195</v>
      </c>
      <c r="B1271" s="161" t="s">
        <v>1247</v>
      </c>
      <c r="C1271" s="57" t="s">
        <v>97</v>
      </c>
      <c r="D1271" s="33">
        <v>1460000</v>
      </c>
      <c r="E1271" s="33">
        <f t="shared" si="145"/>
        <v>1460000</v>
      </c>
      <c r="F1271" s="33">
        <f t="shared" si="143"/>
        <v>1460000</v>
      </c>
      <c r="G1271" s="34">
        <f t="shared" si="144"/>
        <v>1460000</v>
      </c>
    </row>
    <row r="1272" spans="1:7" s="3" customFormat="1" ht="37.5" x14ac:dyDescent="0.3">
      <c r="A1272" s="30">
        <v>1196</v>
      </c>
      <c r="B1272" s="162" t="s">
        <v>1248</v>
      </c>
      <c r="C1272" s="32" t="s">
        <v>97</v>
      </c>
      <c r="D1272" s="33">
        <v>1037500</v>
      </c>
      <c r="E1272" s="33">
        <v>1037500</v>
      </c>
      <c r="F1272" s="33">
        <v>1037500</v>
      </c>
      <c r="G1272" s="34">
        <v>1037500</v>
      </c>
    </row>
    <row r="1273" spans="1:7" s="3" customFormat="1" ht="19.5" customHeight="1" x14ac:dyDescent="0.2">
      <c r="A1273" s="158" t="s">
        <v>1249</v>
      </c>
      <c r="B1273" s="159"/>
      <c r="C1273" s="159"/>
      <c r="D1273" s="159"/>
      <c r="E1273" s="159"/>
      <c r="F1273" s="159"/>
      <c r="G1273" s="160"/>
    </row>
    <row r="1274" spans="1:7" s="3" customFormat="1" ht="37.5" x14ac:dyDescent="0.2">
      <c r="A1274" s="30">
        <v>1197</v>
      </c>
      <c r="B1274" s="31" t="s">
        <v>1250</v>
      </c>
      <c r="C1274" s="32" t="s">
        <v>97</v>
      </c>
      <c r="D1274" s="33">
        <v>153400</v>
      </c>
      <c r="E1274" s="33">
        <f>D1274</f>
        <v>153400</v>
      </c>
      <c r="F1274" s="33">
        <f>D1274</f>
        <v>153400</v>
      </c>
      <c r="G1274" s="34">
        <f>D1274</f>
        <v>153400</v>
      </c>
    </row>
    <row r="1275" spans="1:7" s="3" customFormat="1" ht="18.75" x14ac:dyDescent="0.2">
      <c r="A1275" s="30">
        <v>1198</v>
      </c>
      <c r="B1275" s="31" t="s">
        <v>1251</v>
      </c>
      <c r="C1275" s="32" t="s">
        <v>97</v>
      </c>
      <c r="D1275" s="33">
        <v>205000</v>
      </c>
      <c r="E1275" s="33">
        <f>D1275</f>
        <v>205000</v>
      </c>
      <c r="F1275" s="33">
        <f>D1275</f>
        <v>205000</v>
      </c>
      <c r="G1275" s="34">
        <f>D1275</f>
        <v>205000</v>
      </c>
    </row>
    <row r="1276" spans="1:7" s="3" customFormat="1" ht="26.25" customHeight="1" x14ac:dyDescent="0.2">
      <c r="A1276" s="30">
        <v>1199</v>
      </c>
      <c r="B1276" s="31" t="s">
        <v>1252</v>
      </c>
      <c r="C1276" s="32" t="s">
        <v>97</v>
      </c>
      <c r="D1276" s="33">
        <v>200000</v>
      </c>
      <c r="E1276" s="33">
        <f>D1276</f>
        <v>200000</v>
      </c>
      <c r="F1276" s="33">
        <f>D1276</f>
        <v>200000</v>
      </c>
      <c r="G1276" s="34">
        <f>D1276</f>
        <v>200000</v>
      </c>
    </row>
    <row r="1277" spans="1:7" s="3" customFormat="1" ht="37.5" x14ac:dyDescent="0.2">
      <c r="A1277" s="30">
        <v>1200</v>
      </c>
      <c r="B1277" s="31" t="s">
        <v>1253</v>
      </c>
      <c r="C1277" s="32" t="s">
        <v>97</v>
      </c>
      <c r="D1277" s="33">
        <v>500000</v>
      </c>
      <c r="E1277" s="33">
        <f t="shared" ref="E1277:E1295" si="146">D1277</f>
        <v>500000</v>
      </c>
      <c r="F1277" s="33">
        <f t="shared" ref="F1277:F1295" si="147">D1277</f>
        <v>500000</v>
      </c>
      <c r="G1277" s="34">
        <f t="shared" ref="G1277:G1295" si="148">D1277</f>
        <v>500000</v>
      </c>
    </row>
    <row r="1278" spans="1:7" s="3" customFormat="1" ht="18.75" x14ac:dyDescent="0.2">
      <c r="A1278" s="30">
        <v>1201</v>
      </c>
      <c r="B1278" s="31" t="s">
        <v>1254</v>
      </c>
      <c r="C1278" s="32" t="s">
        <v>97</v>
      </c>
      <c r="D1278" s="33">
        <v>295000</v>
      </c>
      <c r="E1278" s="33">
        <f>D1278</f>
        <v>295000</v>
      </c>
      <c r="F1278" s="33">
        <f>D1278</f>
        <v>295000</v>
      </c>
      <c r="G1278" s="34">
        <f>D1278</f>
        <v>295000</v>
      </c>
    </row>
    <row r="1279" spans="1:7" s="3" customFormat="1" ht="26.25" customHeight="1" x14ac:dyDescent="0.2">
      <c r="A1279" s="30">
        <v>1202</v>
      </c>
      <c r="B1279" s="31" t="s">
        <v>1255</v>
      </c>
      <c r="C1279" s="32" t="s">
        <v>97</v>
      </c>
      <c r="D1279" s="33">
        <v>140000</v>
      </c>
      <c r="E1279" s="33">
        <f>D1279</f>
        <v>140000</v>
      </c>
      <c r="F1279" s="33">
        <f>D1279</f>
        <v>140000</v>
      </c>
      <c r="G1279" s="34">
        <f>D1279</f>
        <v>140000</v>
      </c>
    </row>
    <row r="1280" spans="1:7" s="3" customFormat="1" ht="39.75" customHeight="1" x14ac:dyDescent="0.2">
      <c r="A1280" s="30">
        <v>1203</v>
      </c>
      <c r="B1280" s="31" t="s">
        <v>1256</v>
      </c>
      <c r="C1280" s="32" t="s">
        <v>97</v>
      </c>
      <c r="D1280" s="33">
        <v>600000</v>
      </c>
      <c r="E1280" s="33">
        <f>D1280</f>
        <v>600000</v>
      </c>
      <c r="F1280" s="33">
        <f>D1280</f>
        <v>600000</v>
      </c>
      <c r="G1280" s="34">
        <f>D1280</f>
        <v>600000</v>
      </c>
    </row>
    <row r="1281" spans="1:7" s="3" customFormat="1" ht="37.5" x14ac:dyDescent="0.2">
      <c r="A1281" s="30">
        <v>1204</v>
      </c>
      <c r="B1281" s="31" t="s">
        <v>1257</v>
      </c>
      <c r="C1281" s="32" t="s">
        <v>97</v>
      </c>
      <c r="D1281" s="33">
        <v>500000</v>
      </c>
      <c r="E1281" s="33">
        <f t="shared" si="146"/>
        <v>500000</v>
      </c>
      <c r="F1281" s="33">
        <f t="shared" si="147"/>
        <v>500000</v>
      </c>
      <c r="G1281" s="34">
        <f t="shared" si="148"/>
        <v>500000</v>
      </c>
    </row>
    <row r="1282" spans="1:7" s="3" customFormat="1" ht="39" customHeight="1" x14ac:dyDescent="0.2">
      <c r="A1282" s="30">
        <v>1205</v>
      </c>
      <c r="B1282" s="31" t="s">
        <v>1258</v>
      </c>
      <c r="C1282" s="32" t="s">
        <v>97</v>
      </c>
      <c r="D1282" s="33">
        <v>500000</v>
      </c>
      <c r="E1282" s="33">
        <f t="shared" si="146"/>
        <v>500000</v>
      </c>
      <c r="F1282" s="33">
        <f t="shared" si="147"/>
        <v>500000</v>
      </c>
      <c r="G1282" s="34">
        <f t="shared" si="148"/>
        <v>500000</v>
      </c>
    </row>
    <row r="1283" spans="1:7" s="3" customFormat="1" ht="61.5" customHeight="1" x14ac:dyDescent="0.2">
      <c r="A1283" s="30">
        <v>1206</v>
      </c>
      <c r="B1283" s="31" t="s">
        <v>1259</v>
      </c>
      <c r="C1283" s="32" t="s">
        <v>97</v>
      </c>
      <c r="D1283" s="33">
        <v>500000</v>
      </c>
      <c r="E1283" s="33">
        <f t="shared" si="146"/>
        <v>500000</v>
      </c>
      <c r="F1283" s="33">
        <f t="shared" si="147"/>
        <v>500000</v>
      </c>
      <c r="G1283" s="34">
        <f t="shared" si="148"/>
        <v>500000</v>
      </c>
    </row>
    <row r="1284" spans="1:7" s="3" customFormat="1" ht="29.25" customHeight="1" x14ac:dyDescent="0.2">
      <c r="A1284" s="30">
        <v>1207</v>
      </c>
      <c r="B1284" s="31" t="s">
        <v>1260</v>
      </c>
      <c r="C1284" s="32" t="s">
        <v>97</v>
      </c>
      <c r="D1284" s="33">
        <v>340800</v>
      </c>
      <c r="E1284" s="33">
        <f>D1284</f>
        <v>340800</v>
      </c>
      <c r="F1284" s="33">
        <f>D1284</f>
        <v>340800</v>
      </c>
      <c r="G1284" s="34">
        <f>D1284</f>
        <v>340800</v>
      </c>
    </row>
    <row r="1285" spans="1:7" s="3" customFormat="1" ht="26.25" customHeight="1" x14ac:dyDescent="0.2">
      <c r="A1285" s="30">
        <v>1208</v>
      </c>
      <c r="B1285" s="31" t="s">
        <v>1261</v>
      </c>
      <c r="C1285" s="32" t="s">
        <v>97</v>
      </c>
      <c r="D1285" s="33">
        <v>608500</v>
      </c>
      <c r="E1285" s="33">
        <f>D1285</f>
        <v>608500</v>
      </c>
      <c r="F1285" s="33">
        <f>D1285</f>
        <v>608500</v>
      </c>
      <c r="G1285" s="34">
        <f>D1285</f>
        <v>608500</v>
      </c>
    </row>
    <row r="1286" spans="1:7" s="3" customFormat="1" ht="24" customHeight="1" x14ac:dyDescent="0.2">
      <c r="A1286" s="30">
        <v>1209</v>
      </c>
      <c r="B1286" s="31" t="s">
        <v>1262</v>
      </c>
      <c r="C1286" s="32" t="s">
        <v>97</v>
      </c>
      <c r="D1286" s="33">
        <v>600000</v>
      </c>
      <c r="E1286" s="33">
        <f t="shared" si="146"/>
        <v>600000</v>
      </c>
      <c r="F1286" s="33">
        <f t="shared" si="147"/>
        <v>600000</v>
      </c>
      <c r="G1286" s="34">
        <f t="shared" si="148"/>
        <v>600000</v>
      </c>
    </row>
    <row r="1287" spans="1:7" s="3" customFormat="1" ht="26.25" customHeight="1" x14ac:dyDescent="0.2">
      <c r="A1287" s="30">
        <v>1210</v>
      </c>
      <c r="B1287" s="31" t="s">
        <v>1263</v>
      </c>
      <c r="C1287" s="32" t="s">
        <v>97</v>
      </c>
      <c r="D1287" s="33">
        <v>700000</v>
      </c>
      <c r="E1287" s="33">
        <f t="shared" si="146"/>
        <v>700000</v>
      </c>
      <c r="F1287" s="33">
        <f t="shared" si="147"/>
        <v>700000</v>
      </c>
      <c r="G1287" s="34">
        <f t="shared" si="148"/>
        <v>700000</v>
      </c>
    </row>
    <row r="1288" spans="1:7" s="3" customFormat="1" ht="24" customHeight="1" x14ac:dyDescent="0.2">
      <c r="A1288" s="30">
        <v>1211</v>
      </c>
      <c r="B1288" s="31" t="s">
        <v>1264</v>
      </c>
      <c r="C1288" s="32" t="s">
        <v>97</v>
      </c>
      <c r="D1288" s="33">
        <v>700000</v>
      </c>
      <c r="E1288" s="33">
        <f t="shared" si="146"/>
        <v>700000</v>
      </c>
      <c r="F1288" s="33">
        <f t="shared" si="147"/>
        <v>700000</v>
      </c>
      <c r="G1288" s="34">
        <f t="shared" si="148"/>
        <v>700000</v>
      </c>
    </row>
    <row r="1289" spans="1:7" s="3" customFormat="1" ht="41.25" customHeight="1" x14ac:dyDescent="0.2">
      <c r="A1289" s="30">
        <v>1212</v>
      </c>
      <c r="B1289" s="31" t="s">
        <v>1265</v>
      </c>
      <c r="C1289" s="32" t="s">
        <v>97</v>
      </c>
      <c r="D1289" s="33">
        <v>1500000</v>
      </c>
      <c r="E1289" s="33">
        <f t="shared" si="146"/>
        <v>1500000</v>
      </c>
      <c r="F1289" s="33">
        <f t="shared" si="147"/>
        <v>1500000</v>
      </c>
      <c r="G1289" s="34">
        <f t="shared" si="148"/>
        <v>1500000</v>
      </c>
    </row>
    <row r="1290" spans="1:7" s="3" customFormat="1" ht="30" customHeight="1" x14ac:dyDescent="0.2">
      <c r="A1290" s="30">
        <v>1213</v>
      </c>
      <c r="B1290" s="31" t="s">
        <v>233</v>
      </c>
      <c r="C1290" s="32" t="s">
        <v>125</v>
      </c>
      <c r="D1290" s="33">
        <v>1700</v>
      </c>
      <c r="E1290" s="33">
        <f t="shared" si="146"/>
        <v>1700</v>
      </c>
      <c r="F1290" s="33">
        <f t="shared" si="147"/>
        <v>1700</v>
      </c>
      <c r="G1290" s="34">
        <f t="shared" si="148"/>
        <v>1700</v>
      </c>
    </row>
    <row r="1291" spans="1:7" s="3" customFormat="1" ht="18.75" x14ac:dyDescent="0.2">
      <c r="A1291" s="30">
        <v>1214</v>
      </c>
      <c r="B1291" s="31" t="s">
        <v>1266</v>
      </c>
      <c r="C1291" s="32" t="s">
        <v>125</v>
      </c>
      <c r="D1291" s="33">
        <v>1750</v>
      </c>
      <c r="E1291" s="33">
        <f t="shared" si="146"/>
        <v>1750</v>
      </c>
      <c r="F1291" s="33">
        <f t="shared" si="147"/>
        <v>1750</v>
      </c>
      <c r="G1291" s="34">
        <f t="shared" si="148"/>
        <v>1750</v>
      </c>
    </row>
    <row r="1292" spans="1:7" s="3" customFormat="1" ht="18.75" x14ac:dyDescent="0.2">
      <c r="A1292" s="30">
        <v>1215</v>
      </c>
      <c r="B1292" s="31" t="s">
        <v>235</v>
      </c>
      <c r="C1292" s="32" t="s">
        <v>125</v>
      </c>
      <c r="D1292" s="33">
        <v>1650</v>
      </c>
      <c r="E1292" s="33">
        <f t="shared" si="146"/>
        <v>1650</v>
      </c>
      <c r="F1292" s="33">
        <f t="shared" si="147"/>
        <v>1650</v>
      </c>
      <c r="G1292" s="34">
        <f t="shared" si="148"/>
        <v>1650</v>
      </c>
    </row>
    <row r="1293" spans="1:7" s="3" customFormat="1" ht="35.25" customHeight="1" x14ac:dyDescent="0.2">
      <c r="A1293" s="30">
        <v>1216</v>
      </c>
      <c r="B1293" s="31" t="s">
        <v>164</v>
      </c>
      <c r="C1293" s="32" t="s">
        <v>125</v>
      </c>
      <c r="D1293" s="33">
        <v>1600</v>
      </c>
      <c r="E1293" s="33">
        <f t="shared" si="146"/>
        <v>1600</v>
      </c>
      <c r="F1293" s="33">
        <f t="shared" si="147"/>
        <v>1600</v>
      </c>
      <c r="G1293" s="34">
        <f t="shared" si="148"/>
        <v>1600</v>
      </c>
    </row>
    <row r="1294" spans="1:7" s="3" customFormat="1" ht="18.75" x14ac:dyDescent="0.2">
      <c r="A1294" s="30">
        <v>1217</v>
      </c>
      <c r="B1294" s="31" t="s">
        <v>1230</v>
      </c>
      <c r="C1294" s="32" t="s">
        <v>275</v>
      </c>
      <c r="D1294" s="33">
        <v>6100</v>
      </c>
      <c r="E1294" s="33">
        <f t="shared" si="146"/>
        <v>6100</v>
      </c>
      <c r="F1294" s="33">
        <f t="shared" si="147"/>
        <v>6100</v>
      </c>
      <c r="G1294" s="34">
        <f t="shared" si="148"/>
        <v>6100</v>
      </c>
    </row>
    <row r="1295" spans="1:7" s="3" customFormat="1" ht="18.75" x14ac:dyDescent="0.2">
      <c r="A1295" s="30">
        <v>1218</v>
      </c>
      <c r="B1295" s="31" t="s">
        <v>1267</v>
      </c>
      <c r="C1295" s="32" t="s">
        <v>275</v>
      </c>
      <c r="D1295" s="33">
        <v>4750</v>
      </c>
      <c r="E1295" s="33">
        <f t="shared" si="146"/>
        <v>4750</v>
      </c>
      <c r="F1295" s="33">
        <f t="shared" si="147"/>
        <v>4750</v>
      </c>
      <c r="G1295" s="34">
        <f t="shared" si="148"/>
        <v>4750</v>
      </c>
    </row>
    <row r="1296" spans="1:7" s="3" customFormat="1" ht="18.75" x14ac:dyDescent="0.2">
      <c r="A1296" s="163" t="s">
        <v>1268</v>
      </c>
      <c r="B1296" s="164"/>
      <c r="C1296" s="164"/>
      <c r="D1296" s="164"/>
      <c r="E1296" s="164"/>
      <c r="F1296" s="164"/>
      <c r="G1296" s="165"/>
    </row>
    <row r="1297" spans="1:7" s="3" customFormat="1" ht="45.75" customHeight="1" x14ac:dyDescent="0.2">
      <c r="A1297" s="55">
        <v>1219</v>
      </c>
      <c r="B1297" s="66" t="s">
        <v>1269</v>
      </c>
      <c r="C1297" s="57" t="s">
        <v>97</v>
      </c>
      <c r="D1297" s="33">
        <v>897300</v>
      </c>
      <c r="E1297" s="33">
        <v>897300</v>
      </c>
      <c r="F1297" s="33">
        <f>D1297</f>
        <v>897300</v>
      </c>
      <c r="G1297" s="34">
        <f>D1297</f>
        <v>897300</v>
      </c>
    </row>
    <row r="1298" spans="1:7" s="3" customFormat="1" ht="46.5" customHeight="1" x14ac:dyDescent="0.2">
      <c r="A1298" s="55">
        <v>1220</v>
      </c>
      <c r="B1298" s="66" t="s">
        <v>1270</v>
      </c>
      <c r="C1298" s="57" t="s">
        <v>97</v>
      </c>
      <c r="D1298" s="33">
        <v>1140600</v>
      </c>
      <c r="E1298" s="33">
        <f t="shared" ref="E1298:E1309" si="149">D1298</f>
        <v>1140600</v>
      </c>
      <c r="F1298" s="33">
        <f t="shared" ref="F1298:F1309" si="150">D1298</f>
        <v>1140600</v>
      </c>
      <c r="G1298" s="34">
        <f t="shared" ref="G1298:G1309" si="151">D1298</f>
        <v>1140600</v>
      </c>
    </row>
    <row r="1299" spans="1:7" s="3" customFormat="1" ht="30" customHeight="1" x14ac:dyDescent="0.2">
      <c r="A1299" s="55">
        <v>1221</v>
      </c>
      <c r="B1299" s="66" t="s">
        <v>1271</v>
      </c>
      <c r="C1299" s="57" t="s">
        <v>97</v>
      </c>
      <c r="D1299" s="33">
        <v>848900</v>
      </c>
      <c r="E1299" s="33">
        <f t="shared" si="149"/>
        <v>848900</v>
      </c>
      <c r="F1299" s="33">
        <f t="shared" si="150"/>
        <v>848900</v>
      </c>
      <c r="G1299" s="34">
        <f t="shared" si="151"/>
        <v>848900</v>
      </c>
    </row>
    <row r="1300" spans="1:7" s="3" customFormat="1" ht="37.5" x14ac:dyDescent="0.2">
      <c r="A1300" s="55">
        <v>1222</v>
      </c>
      <c r="B1300" s="66" t="s">
        <v>1272</v>
      </c>
      <c r="C1300" s="57" t="s">
        <v>97</v>
      </c>
      <c r="D1300" s="33">
        <v>883200</v>
      </c>
      <c r="E1300" s="33">
        <f t="shared" si="149"/>
        <v>883200</v>
      </c>
      <c r="F1300" s="33">
        <f t="shared" si="150"/>
        <v>883200</v>
      </c>
      <c r="G1300" s="34">
        <f t="shared" si="151"/>
        <v>883200</v>
      </c>
    </row>
    <row r="1301" spans="1:7" s="3" customFormat="1" ht="18.75" x14ac:dyDescent="0.2">
      <c r="A1301" s="55">
        <v>1223</v>
      </c>
      <c r="B1301" s="66" t="s">
        <v>1273</v>
      </c>
      <c r="C1301" s="57" t="s">
        <v>97</v>
      </c>
      <c r="D1301" s="33">
        <v>1187300</v>
      </c>
      <c r="E1301" s="33">
        <f t="shared" si="149"/>
        <v>1187300</v>
      </c>
      <c r="F1301" s="33">
        <f t="shared" si="150"/>
        <v>1187300</v>
      </c>
      <c r="G1301" s="34">
        <f t="shared" si="151"/>
        <v>1187300</v>
      </c>
    </row>
    <row r="1302" spans="1:7" s="3" customFormat="1" ht="26.25" customHeight="1" x14ac:dyDescent="0.2">
      <c r="A1302" s="55">
        <v>1224</v>
      </c>
      <c r="B1302" s="66" t="s">
        <v>1274</v>
      </c>
      <c r="C1302" s="57" t="s">
        <v>97</v>
      </c>
      <c r="D1302" s="33">
        <v>2252000</v>
      </c>
      <c r="E1302" s="33">
        <f t="shared" si="149"/>
        <v>2252000</v>
      </c>
      <c r="F1302" s="33">
        <f t="shared" si="150"/>
        <v>2252000</v>
      </c>
      <c r="G1302" s="34">
        <f t="shared" si="151"/>
        <v>2252000</v>
      </c>
    </row>
    <row r="1303" spans="1:7" s="3" customFormat="1" ht="30" customHeight="1" x14ac:dyDescent="0.2">
      <c r="A1303" s="55">
        <v>1225</v>
      </c>
      <c r="B1303" s="66" t="s">
        <v>1275</v>
      </c>
      <c r="C1303" s="57" t="s">
        <v>97</v>
      </c>
      <c r="D1303" s="33">
        <v>872300</v>
      </c>
      <c r="E1303" s="33">
        <f t="shared" si="149"/>
        <v>872300</v>
      </c>
      <c r="F1303" s="33">
        <f t="shared" si="150"/>
        <v>872300</v>
      </c>
      <c r="G1303" s="34">
        <f t="shared" si="151"/>
        <v>872300</v>
      </c>
    </row>
    <row r="1304" spans="1:7" s="3" customFormat="1" ht="28.5" customHeight="1" x14ac:dyDescent="0.2">
      <c r="A1304" s="55">
        <v>1226</v>
      </c>
      <c r="B1304" s="66" t="s">
        <v>1017</v>
      </c>
      <c r="C1304" s="32" t="s">
        <v>97</v>
      </c>
      <c r="D1304" s="33">
        <v>50000</v>
      </c>
      <c r="E1304" s="33">
        <f t="shared" si="149"/>
        <v>50000</v>
      </c>
      <c r="F1304" s="33">
        <f t="shared" si="150"/>
        <v>50000</v>
      </c>
      <c r="G1304" s="34">
        <f t="shared" si="151"/>
        <v>50000</v>
      </c>
    </row>
    <row r="1305" spans="1:7" s="3" customFormat="1" ht="37.5" x14ac:dyDescent="0.2">
      <c r="A1305" s="55">
        <v>1227</v>
      </c>
      <c r="B1305" s="66" t="s">
        <v>1276</v>
      </c>
      <c r="C1305" s="32" t="s">
        <v>97</v>
      </c>
      <c r="D1305" s="33">
        <v>250000</v>
      </c>
      <c r="E1305" s="33">
        <f t="shared" si="149"/>
        <v>250000</v>
      </c>
      <c r="F1305" s="33">
        <f t="shared" si="150"/>
        <v>250000</v>
      </c>
      <c r="G1305" s="34">
        <f t="shared" si="151"/>
        <v>250000</v>
      </c>
    </row>
    <row r="1306" spans="1:7" s="3" customFormat="1" ht="28.5" customHeight="1" x14ac:dyDescent="0.2">
      <c r="A1306" s="55">
        <v>1228</v>
      </c>
      <c r="B1306" s="66" t="s">
        <v>1016</v>
      </c>
      <c r="C1306" s="32" t="s">
        <v>97</v>
      </c>
      <c r="D1306" s="33">
        <v>250000</v>
      </c>
      <c r="E1306" s="33">
        <f t="shared" si="149"/>
        <v>250000</v>
      </c>
      <c r="F1306" s="33">
        <f t="shared" si="150"/>
        <v>250000</v>
      </c>
      <c r="G1306" s="34">
        <f t="shared" si="151"/>
        <v>250000</v>
      </c>
    </row>
    <row r="1307" spans="1:7" s="3" customFormat="1" ht="28.5" customHeight="1" x14ac:dyDescent="0.2">
      <c r="A1307" s="55">
        <v>1229</v>
      </c>
      <c r="B1307" s="66" t="s">
        <v>162</v>
      </c>
      <c r="C1307" s="32" t="s">
        <v>97</v>
      </c>
      <c r="D1307" s="33">
        <v>50000</v>
      </c>
      <c r="E1307" s="33">
        <f t="shared" si="149"/>
        <v>50000</v>
      </c>
      <c r="F1307" s="33">
        <f t="shared" si="150"/>
        <v>50000</v>
      </c>
      <c r="G1307" s="34">
        <f t="shared" si="151"/>
        <v>50000</v>
      </c>
    </row>
    <row r="1308" spans="1:7" s="3" customFormat="1" ht="28.5" customHeight="1" x14ac:dyDescent="0.2">
      <c r="A1308" s="55">
        <v>1230</v>
      </c>
      <c r="B1308" s="66" t="s">
        <v>992</v>
      </c>
      <c r="C1308" s="32" t="s">
        <v>97</v>
      </c>
      <c r="D1308" s="33">
        <v>160000</v>
      </c>
      <c r="E1308" s="33">
        <f t="shared" si="149"/>
        <v>160000</v>
      </c>
      <c r="F1308" s="33">
        <f t="shared" si="150"/>
        <v>160000</v>
      </c>
      <c r="G1308" s="34">
        <f t="shared" si="151"/>
        <v>160000</v>
      </c>
    </row>
    <row r="1309" spans="1:7" s="3" customFormat="1" ht="28.5" customHeight="1" x14ac:dyDescent="0.2">
      <c r="A1309" s="55">
        <v>1231</v>
      </c>
      <c r="B1309" s="66" t="s">
        <v>999</v>
      </c>
      <c r="C1309" s="32" t="s">
        <v>97</v>
      </c>
      <c r="D1309" s="33">
        <v>200000</v>
      </c>
      <c r="E1309" s="33">
        <f t="shared" si="149"/>
        <v>200000</v>
      </c>
      <c r="F1309" s="33">
        <f t="shared" si="150"/>
        <v>200000</v>
      </c>
      <c r="G1309" s="34">
        <f t="shared" si="151"/>
        <v>200000</v>
      </c>
    </row>
    <row r="1310" spans="1:7" s="3" customFormat="1" ht="28.5" customHeight="1" x14ac:dyDescent="0.2">
      <c r="A1310" s="68" t="s">
        <v>1277</v>
      </c>
      <c r="B1310" s="69"/>
      <c r="C1310" s="69"/>
      <c r="D1310" s="69"/>
      <c r="E1310" s="69"/>
      <c r="F1310" s="69"/>
      <c r="G1310" s="70"/>
    </row>
    <row r="1311" spans="1:7" s="3" customFormat="1" ht="28.5" customHeight="1" x14ac:dyDescent="0.2">
      <c r="A1311" s="55">
        <v>1232</v>
      </c>
      <c r="B1311" s="31" t="s">
        <v>1278</v>
      </c>
      <c r="C1311" s="57" t="s">
        <v>97</v>
      </c>
      <c r="D1311" s="33">
        <v>9800</v>
      </c>
      <c r="E1311" s="33">
        <v>9800</v>
      </c>
      <c r="F1311" s="33">
        <f>D1311</f>
        <v>9800</v>
      </c>
      <c r="G1311" s="34">
        <f>D1311</f>
        <v>9800</v>
      </c>
    </row>
    <row r="1312" spans="1:7" s="3" customFormat="1" ht="18.75" x14ac:dyDescent="0.2">
      <c r="A1312" s="55">
        <v>1233</v>
      </c>
      <c r="B1312" s="31" t="s">
        <v>183</v>
      </c>
      <c r="C1312" s="57" t="s">
        <v>97</v>
      </c>
      <c r="D1312" s="33">
        <v>20000</v>
      </c>
      <c r="E1312" s="33">
        <f>D1312</f>
        <v>20000</v>
      </c>
      <c r="F1312" s="33">
        <f t="shared" ref="F1312:F1328" si="152">D1312</f>
        <v>20000</v>
      </c>
      <c r="G1312" s="34">
        <f t="shared" ref="G1312:G1328" si="153">D1312</f>
        <v>20000</v>
      </c>
    </row>
    <row r="1313" spans="1:7" s="3" customFormat="1" ht="24.75" customHeight="1" x14ac:dyDescent="0.2">
      <c r="A1313" s="55">
        <v>1234</v>
      </c>
      <c r="B1313" s="31" t="s">
        <v>190</v>
      </c>
      <c r="C1313" s="57" t="s">
        <v>97</v>
      </c>
      <c r="D1313" s="33">
        <v>6550</v>
      </c>
      <c r="E1313" s="33">
        <v>6550</v>
      </c>
      <c r="F1313" s="33">
        <f t="shared" si="152"/>
        <v>6550</v>
      </c>
      <c r="G1313" s="34">
        <f t="shared" si="153"/>
        <v>6550</v>
      </c>
    </row>
    <row r="1314" spans="1:7" s="3" customFormat="1" ht="25.5" customHeight="1" x14ac:dyDescent="0.2">
      <c r="A1314" s="55">
        <v>1235</v>
      </c>
      <c r="B1314" s="31" t="s">
        <v>1279</v>
      </c>
      <c r="C1314" s="57" t="s">
        <v>97</v>
      </c>
      <c r="D1314" s="33">
        <v>28600</v>
      </c>
      <c r="E1314" s="33">
        <v>28600</v>
      </c>
      <c r="F1314" s="33">
        <f t="shared" si="152"/>
        <v>28600</v>
      </c>
      <c r="G1314" s="34">
        <f t="shared" si="153"/>
        <v>28600</v>
      </c>
    </row>
    <row r="1315" spans="1:7" s="3" customFormat="1" ht="27.75" customHeight="1" x14ac:dyDescent="0.2">
      <c r="A1315" s="55">
        <v>1236</v>
      </c>
      <c r="B1315" s="31" t="s">
        <v>1280</v>
      </c>
      <c r="C1315" s="57" t="s">
        <v>97</v>
      </c>
      <c r="D1315" s="33">
        <v>20930</v>
      </c>
      <c r="E1315" s="33">
        <v>20930</v>
      </c>
      <c r="F1315" s="33">
        <f t="shared" si="152"/>
        <v>20930</v>
      </c>
      <c r="G1315" s="34">
        <f t="shared" si="153"/>
        <v>20930</v>
      </c>
    </row>
    <row r="1316" spans="1:7" s="3" customFormat="1" ht="27.75" customHeight="1" x14ac:dyDescent="0.2">
      <c r="A1316" s="55">
        <v>1237</v>
      </c>
      <c r="B1316" s="31" t="s">
        <v>1281</v>
      </c>
      <c r="C1316" s="57" t="s">
        <v>97</v>
      </c>
      <c r="D1316" s="33">
        <v>22700</v>
      </c>
      <c r="E1316" s="33">
        <v>22700</v>
      </c>
      <c r="F1316" s="33">
        <f t="shared" si="152"/>
        <v>22700</v>
      </c>
      <c r="G1316" s="34">
        <f t="shared" si="153"/>
        <v>22700</v>
      </c>
    </row>
    <row r="1317" spans="1:7" s="3" customFormat="1" ht="37.5" customHeight="1" x14ac:dyDescent="0.2">
      <c r="A1317" s="55">
        <v>1238</v>
      </c>
      <c r="B1317" s="31" t="s">
        <v>1282</v>
      </c>
      <c r="C1317" s="57" t="s">
        <v>97</v>
      </c>
      <c r="D1317" s="33">
        <v>15500</v>
      </c>
      <c r="E1317" s="33">
        <v>15500</v>
      </c>
      <c r="F1317" s="33">
        <f t="shared" si="152"/>
        <v>15500</v>
      </c>
      <c r="G1317" s="34">
        <f t="shared" si="153"/>
        <v>15500</v>
      </c>
    </row>
    <row r="1318" spans="1:7" s="3" customFormat="1" ht="37.5" x14ac:dyDescent="0.2">
      <c r="A1318" s="55">
        <v>1239</v>
      </c>
      <c r="B1318" s="31" t="s">
        <v>1283</v>
      </c>
      <c r="C1318" s="57" t="s">
        <v>97</v>
      </c>
      <c r="D1318" s="33">
        <v>26500</v>
      </c>
      <c r="E1318" s="33">
        <v>26500</v>
      </c>
      <c r="F1318" s="33">
        <f t="shared" si="152"/>
        <v>26500</v>
      </c>
      <c r="G1318" s="34">
        <f t="shared" si="153"/>
        <v>26500</v>
      </c>
    </row>
    <row r="1319" spans="1:7" s="3" customFormat="1" ht="27.75" customHeight="1" x14ac:dyDescent="0.2">
      <c r="A1319" s="55">
        <v>1240</v>
      </c>
      <c r="B1319" s="31" t="s">
        <v>1284</v>
      </c>
      <c r="C1319" s="57" t="s">
        <v>97</v>
      </c>
      <c r="D1319" s="33">
        <v>37100</v>
      </c>
      <c r="E1319" s="33">
        <v>37100</v>
      </c>
      <c r="F1319" s="33">
        <f t="shared" si="152"/>
        <v>37100</v>
      </c>
      <c r="G1319" s="34">
        <f t="shared" si="153"/>
        <v>37100</v>
      </c>
    </row>
    <row r="1320" spans="1:7" s="3" customFormat="1" ht="27.75" customHeight="1" x14ac:dyDescent="0.2">
      <c r="A1320" s="55">
        <v>1241</v>
      </c>
      <c r="B1320" s="31" t="s">
        <v>1285</v>
      </c>
      <c r="C1320" s="57" t="s">
        <v>97</v>
      </c>
      <c r="D1320" s="33">
        <v>42100</v>
      </c>
      <c r="E1320" s="33">
        <v>42100</v>
      </c>
      <c r="F1320" s="33">
        <f t="shared" si="152"/>
        <v>42100</v>
      </c>
      <c r="G1320" s="34">
        <f t="shared" si="153"/>
        <v>42100</v>
      </c>
    </row>
    <row r="1321" spans="1:7" s="3" customFormat="1" ht="27.75" customHeight="1" x14ac:dyDescent="0.2">
      <c r="A1321" s="55">
        <v>1242</v>
      </c>
      <c r="B1321" s="31" t="s">
        <v>1286</v>
      </c>
      <c r="C1321" s="57" t="s">
        <v>97</v>
      </c>
      <c r="D1321" s="33">
        <v>29300</v>
      </c>
      <c r="E1321" s="33">
        <v>29300</v>
      </c>
      <c r="F1321" s="33">
        <f t="shared" si="152"/>
        <v>29300</v>
      </c>
      <c r="G1321" s="34">
        <f t="shared" si="153"/>
        <v>29300</v>
      </c>
    </row>
    <row r="1322" spans="1:7" s="3" customFormat="1" ht="27.75" customHeight="1" x14ac:dyDescent="0.2">
      <c r="A1322" s="55">
        <v>1243</v>
      </c>
      <c r="B1322" s="31" t="s">
        <v>1287</v>
      </c>
      <c r="C1322" s="57" t="s">
        <v>97</v>
      </c>
      <c r="D1322" s="33">
        <v>23900</v>
      </c>
      <c r="E1322" s="33">
        <v>23900</v>
      </c>
      <c r="F1322" s="33">
        <f t="shared" si="152"/>
        <v>23900</v>
      </c>
      <c r="G1322" s="34">
        <f t="shared" si="153"/>
        <v>23900</v>
      </c>
    </row>
    <row r="1323" spans="1:7" s="3" customFormat="1" ht="18.75" x14ac:dyDescent="0.2">
      <c r="A1323" s="55">
        <v>1244</v>
      </c>
      <c r="B1323" s="31" t="s">
        <v>1288</v>
      </c>
      <c r="C1323" s="57" t="s">
        <v>97</v>
      </c>
      <c r="D1323" s="33">
        <v>18600</v>
      </c>
      <c r="E1323" s="33">
        <v>18600</v>
      </c>
      <c r="F1323" s="33">
        <f t="shared" si="152"/>
        <v>18600</v>
      </c>
      <c r="G1323" s="34">
        <f t="shared" si="153"/>
        <v>18600</v>
      </c>
    </row>
    <row r="1324" spans="1:7" s="3" customFormat="1" ht="28.5" customHeight="1" x14ac:dyDescent="0.2">
      <c r="A1324" s="55">
        <v>1245</v>
      </c>
      <c r="B1324" s="31" t="s">
        <v>1289</v>
      </c>
      <c r="C1324" s="57" t="s">
        <v>97</v>
      </c>
      <c r="D1324" s="33">
        <v>27900</v>
      </c>
      <c r="E1324" s="33">
        <v>27900</v>
      </c>
      <c r="F1324" s="33">
        <f t="shared" si="152"/>
        <v>27900</v>
      </c>
      <c r="G1324" s="34">
        <f t="shared" si="153"/>
        <v>27900</v>
      </c>
    </row>
    <row r="1325" spans="1:7" s="3" customFormat="1" ht="28.5" customHeight="1" x14ac:dyDescent="0.2">
      <c r="A1325" s="55">
        <v>1246</v>
      </c>
      <c r="B1325" s="31" t="s">
        <v>1290</v>
      </c>
      <c r="C1325" s="57" t="s">
        <v>97</v>
      </c>
      <c r="D1325" s="33">
        <v>38500</v>
      </c>
      <c r="E1325" s="33">
        <v>38500</v>
      </c>
      <c r="F1325" s="33">
        <f t="shared" si="152"/>
        <v>38500</v>
      </c>
      <c r="G1325" s="34">
        <f t="shared" si="153"/>
        <v>38500</v>
      </c>
    </row>
    <row r="1326" spans="1:7" s="3" customFormat="1" ht="24" customHeight="1" x14ac:dyDescent="0.2">
      <c r="A1326" s="55">
        <v>1247</v>
      </c>
      <c r="B1326" s="31" t="s">
        <v>1291</v>
      </c>
      <c r="C1326" s="57" t="s">
        <v>97</v>
      </c>
      <c r="D1326" s="33">
        <v>28400</v>
      </c>
      <c r="E1326" s="33">
        <v>28400</v>
      </c>
      <c r="F1326" s="33">
        <f t="shared" si="152"/>
        <v>28400</v>
      </c>
      <c r="G1326" s="34">
        <f t="shared" si="153"/>
        <v>28400</v>
      </c>
    </row>
    <row r="1327" spans="1:7" s="3" customFormat="1" ht="29.25" customHeight="1" x14ac:dyDescent="0.2">
      <c r="A1327" s="55">
        <v>1248</v>
      </c>
      <c r="B1327" s="31" t="s">
        <v>1292</v>
      </c>
      <c r="C1327" s="57" t="s">
        <v>97</v>
      </c>
      <c r="D1327" s="33">
        <v>29050</v>
      </c>
      <c r="E1327" s="33">
        <v>29050</v>
      </c>
      <c r="F1327" s="33">
        <f t="shared" si="152"/>
        <v>29050</v>
      </c>
      <c r="G1327" s="34">
        <f t="shared" si="153"/>
        <v>29050</v>
      </c>
    </row>
    <row r="1328" spans="1:7" s="3" customFormat="1" ht="37.5" x14ac:dyDescent="0.2">
      <c r="A1328" s="55">
        <v>1249</v>
      </c>
      <c r="B1328" s="31" t="s">
        <v>1293</v>
      </c>
      <c r="C1328" s="57" t="s">
        <v>97</v>
      </c>
      <c r="D1328" s="33">
        <v>29760</v>
      </c>
      <c r="E1328" s="33">
        <v>29760</v>
      </c>
      <c r="F1328" s="33">
        <f t="shared" si="152"/>
        <v>29760</v>
      </c>
      <c r="G1328" s="34">
        <f t="shared" si="153"/>
        <v>29760</v>
      </c>
    </row>
    <row r="1329" spans="1:7" s="3" customFormat="1" ht="27" customHeight="1" x14ac:dyDescent="0.2">
      <c r="A1329" s="130" t="s">
        <v>1294</v>
      </c>
      <c r="B1329" s="131"/>
      <c r="C1329" s="131"/>
      <c r="D1329" s="131"/>
      <c r="E1329" s="131"/>
      <c r="F1329" s="131"/>
      <c r="G1329" s="132"/>
    </row>
    <row r="1330" spans="1:7" s="3" customFormat="1" ht="37.5" x14ac:dyDescent="0.2">
      <c r="A1330" s="55">
        <v>1250</v>
      </c>
      <c r="B1330" s="31" t="s">
        <v>1295</v>
      </c>
      <c r="C1330" s="166" t="s">
        <v>54</v>
      </c>
      <c r="D1330" s="33">
        <v>18000.382274730269</v>
      </c>
      <c r="E1330" s="33">
        <f t="shared" ref="E1330:E1342" si="154">D1330</f>
        <v>18000.382274730269</v>
      </c>
      <c r="F1330" s="33">
        <f>D1330</f>
        <v>18000.382274730269</v>
      </c>
      <c r="G1330" s="34">
        <f t="shared" ref="G1330:G1342" si="155">D1330</f>
        <v>18000.382274730269</v>
      </c>
    </row>
    <row r="1331" spans="1:7" s="3" customFormat="1" ht="37.5" x14ac:dyDescent="0.2">
      <c r="A1331" s="55">
        <v>1251</v>
      </c>
      <c r="B1331" s="66" t="s">
        <v>1296</v>
      </c>
      <c r="C1331" s="166" t="s">
        <v>97</v>
      </c>
      <c r="D1331" s="33">
        <v>159999.80685247527</v>
      </c>
      <c r="E1331" s="33">
        <f t="shared" si="154"/>
        <v>159999.80685247527</v>
      </c>
      <c r="F1331" s="33">
        <f t="shared" ref="F1331:F1365" si="156">D1331</f>
        <v>159999.80685247527</v>
      </c>
      <c r="G1331" s="34">
        <f t="shared" si="155"/>
        <v>159999.80685247527</v>
      </c>
    </row>
    <row r="1332" spans="1:7" s="3" customFormat="1" ht="37.5" x14ac:dyDescent="0.2">
      <c r="A1332" s="55">
        <v>1252</v>
      </c>
      <c r="B1332" s="66" t="s">
        <v>1297</v>
      </c>
      <c r="C1332" s="166" t="s">
        <v>97</v>
      </c>
      <c r="D1332" s="33">
        <v>200000.23944761712</v>
      </c>
      <c r="E1332" s="33">
        <f t="shared" si="154"/>
        <v>200000.23944761712</v>
      </c>
      <c r="F1332" s="33">
        <f t="shared" si="156"/>
        <v>200000.23944761712</v>
      </c>
      <c r="G1332" s="34">
        <f t="shared" si="155"/>
        <v>200000.23944761712</v>
      </c>
    </row>
    <row r="1333" spans="1:7" s="3" customFormat="1" ht="56.25" x14ac:dyDescent="0.2">
      <c r="A1333" s="55">
        <v>1253</v>
      </c>
      <c r="B1333" s="31" t="s">
        <v>1298</v>
      </c>
      <c r="C1333" s="166" t="s">
        <v>97</v>
      </c>
      <c r="D1333" s="33">
        <v>90000.271709269349</v>
      </c>
      <c r="E1333" s="33">
        <f t="shared" si="154"/>
        <v>90000.271709269349</v>
      </c>
      <c r="F1333" s="33">
        <f t="shared" si="156"/>
        <v>90000.271709269349</v>
      </c>
      <c r="G1333" s="34">
        <f t="shared" si="155"/>
        <v>90000.271709269349</v>
      </c>
    </row>
    <row r="1334" spans="1:7" s="3" customFormat="1" ht="56.25" x14ac:dyDescent="0.2">
      <c r="A1334" s="55">
        <v>1254</v>
      </c>
      <c r="B1334" s="31" t="s">
        <v>1299</v>
      </c>
      <c r="C1334" s="166" t="s">
        <v>97</v>
      </c>
      <c r="D1334" s="33">
        <v>90000.271709269349</v>
      </c>
      <c r="E1334" s="33">
        <f t="shared" si="154"/>
        <v>90000.271709269349</v>
      </c>
      <c r="F1334" s="33">
        <f t="shared" si="156"/>
        <v>90000.271709269349</v>
      </c>
      <c r="G1334" s="34">
        <f t="shared" si="155"/>
        <v>90000.271709269349</v>
      </c>
    </row>
    <row r="1335" spans="1:7" s="3" customFormat="1" ht="37.5" x14ac:dyDescent="0.2">
      <c r="A1335" s="55">
        <v>1255</v>
      </c>
      <c r="B1335" s="31" t="s">
        <v>1300</v>
      </c>
      <c r="C1335" s="166" t="s">
        <v>97</v>
      </c>
      <c r="D1335" s="33">
        <v>100000.39653473996</v>
      </c>
      <c r="E1335" s="33">
        <f t="shared" si="154"/>
        <v>100000.39653473996</v>
      </c>
      <c r="F1335" s="33">
        <f t="shared" si="156"/>
        <v>100000.39653473996</v>
      </c>
      <c r="G1335" s="34">
        <f t="shared" si="155"/>
        <v>100000.39653473996</v>
      </c>
    </row>
    <row r="1336" spans="1:7" s="3" customFormat="1" ht="25.5" customHeight="1" x14ac:dyDescent="0.2">
      <c r="A1336" s="55">
        <v>1256</v>
      </c>
      <c r="B1336" s="31" t="s">
        <v>1301</v>
      </c>
      <c r="C1336" s="166" t="s">
        <v>97</v>
      </c>
      <c r="D1336" s="33">
        <v>19999.853710903135</v>
      </c>
      <c r="E1336" s="33">
        <f t="shared" si="154"/>
        <v>19999.853710903135</v>
      </c>
      <c r="F1336" s="33">
        <f t="shared" si="156"/>
        <v>19999.853710903135</v>
      </c>
      <c r="G1336" s="34">
        <f t="shared" si="155"/>
        <v>19999.853710903135</v>
      </c>
    </row>
    <row r="1337" spans="1:7" s="3" customFormat="1" ht="30" customHeight="1" x14ac:dyDescent="0.2">
      <c r="A1337" s="55">
        <v>1257</v>
      </c>
      <c r="B1337" s="31" t="s">
        <v>1302</v>
      </c>
      <c r="C1337" s="166" t="s">
        <v>97</v>
      </c>
      <c r="D1337" s="33">
        <v>200000.053466385</v>
      </c>
      <c r="E1337" s="33">
        <f t="shared" si="154"/>
        <v>200000.053466385</v>
      </c>
      <c r="F1337" s="33">
        <f t="shared" si="156"/>
        <v>200000.053466385</v>
      </c>
      <c r="G1337" s="34">
        <f t="shared" si="155"/>
        <v>200000.053466385</v>
      </c>
    </row>
    <row r="1338" spans="1:7" s="3" customFormat="1" ht="31.5" customHeight="1" x14ac:dyDescent="0.2">
      <c r="A1338" s="55">
        <v>1258</v>
      </c>
      <c r="B1338" s="31" t="s">
        <v>1303</v>
      </c>
      <c r="C1338" s="166" t="s">
        <v>97</v>
      </c>
      <c r="D1338" s="33">
        <v>248000.4532634799</v>
      </c>
      <c r="E1338" s="33">
        <f t="shared" si="154"/>
        <v>248000.4532634799</v>
      </c>
      <c r="F1338" s="33">
        <f t="shared" si="156"/>
        <v>248000.4532634799</v>
      </c>
      <c r="G1338" s="34">
        <f t="shared" si="155"/>
        <v>248000.4532634799</v>
      </c>
    </row>
    <row r="1339" spans="1:7" s="3" customFormat="1" ht="37.5" x14ac:dyDescent="0.2">
      <c r="A1339" s="55">
        <v>1259</v>
      </c>
      <c r="B1339" s="31" t="s">
        <v>1304</v>
      </c>
      <c r="C1339" s="166" t="s">
        <v>54</v>
      </c>
      <c r="D1339" s="33">
        <v>19999.527304178173</v>
      </c>
      <c r="E1339" s="33">
        <f t="shared" si="154"/>
        <v>19999.527304178173</v>
      </c>
      <c r="F1339" s="33">
        <f t="shared" si="156"/>
        <v>19999.527304178173</v>
      </c>
      <c r="G1339" s="34">
        <f t="shared" si="155"/>
        <v>19999.527304178173</v>
      </c>
    </row>
    <row r="1340" spans="1:7" s="3" customFormat="1" ht="37.5" x14ac:dyDescent="0.2">
      <c r="A1340" s="55">
        <v>1260</v>
      </c>
      <c r="B1340" s="31" t="s">
        <v>1305</v>
      </c>
      <c r="C1340" s="166" t="s">
        <v>54</v>
      </c>
      <c r="D1340" s="33">
        <v>40000.312657739945</v>
      </c>
      <c r="E1340" s="33">
        <f t="shared" si="154"/>
        <v>40000.312657739945</v>
      </c>
      <c r="F1340" s="33">
        <f t="shared" si="156"/>
        <v>40000.312657739945</v>
      </c>
      <c r="G1340" s="34">
        <f t="shared" si="155"/>
        <v>40000.312657739945</v>
      </c>
    </row>
    <row r="1341" spans="1:7" s="3" customFormat="1" ht="33.75" customHeight="1" x14ac:dyDescent="0.2">
      <c r="A1341" s="55">
        <v>1261</v>
      </c>
      <c r="B1341" s="31" t="s">
        <v>1306</v>
      </c>
      <c r="C1341" s="166" t="s">
        <v>54</v>
      </c>
      <c r="D1341" s="33">
        <v>19999.936469150161</v>
      </c>
      <c r="E1341" s="33">
        <f t="shared" si="154"/>
        <v>19999.936469150161</v>
      </c>
      <c r="F1341" s="33">
        <f t="shared" si="156"/>
        <v>19999.936469150161</v>
      </c>
      <c r="G1341" s="34">
        <f t="shared" si="155"/>
        <v>19999.936469150161</v>
      </c>
    </row>
    <row r="1342" spans="1:7" s="3" customFormat="1" ht="33.75" customHeight="1" x14ac:dyDescent="0.2">
      <c r="A1342" s="55">
        <v>1262</v>
      </c>
      <c r="B1342" s="31" t="s">
        <v>1307</v>
      </c>
      <c r="C1342" s="166" t="s">
        <v>54</v>
      </c>
      <c r="D1342" s="33">
        <v>5999.7461034251846</v>
      </c>
      <c r="E1342" s="33">
        <f t="shared" si="154"/>
        <v>5999.7461034251846</v>
      </c>
      <c r="F1342" s="33">
        <f t="shared" si="156"/>
        <v>5999.7461034251846</v>
      </c>
      <c r="G1342" s="34">
        <f t="shared" si="155"/>
        <v>5999.7461034251846</v>
      </c>
    </row>
    <row r="1343" spans="1:7" s="3" customFormat="1" ht="33.75" customHeight="1" x14ac:dyDescent="0.2">
      <c r="A1343" s="55">
        <v>1263</v>
      </c>
      <c r="B1343" s="31" t="s">
        <v>1308</v>
      </c>
      <c r="C1343" s="166" t="s">
        <v>97</v>
      </c>
      <c r="D1343" s="33">
        <v>150000.20992347991</v>
      </c>
      <c r="E1343" s="33">
        <f>D1343</f>
        <v>150000.20992347991</v>
      </c>
      <c r="F1343" s="33">
        <f t="shared" si="156"/>
        <v>150000.20992347991</v>
      </c>
      <c r="G1343" s="34">
        <f>D1343*80%</f>
        <v>120000.16793878394</v>
      </c>
    </row>
    <row r="1344" spans="1:7" s="3" customFormat="1" ht="33.75" customHeight="1" x14ac:dyDescent="0.2">
      <c r="A1344" s="55">
        <v>1264</v>
      </c>
      <c r="B1344" s="31" t="s">
        <v>1309</v>
      </c>
      <c r="C1344" s="166" t="s">
        <v>97</v>
      </c>
      <c r="D1344" s="33">
        <v>59999.627614321493</v>
      </c>
      <c r="E1344" s="33">
        <f>D1344</f>
        <v>59999.627614321493</v>
      </c>
      <c r="F1344" s="33">
        <f t="shared" si="156"/>
        <v>59999.627614321493</v>
      </c>
      <c r="G1344" s="34">
        <f>D1344*80%</f>
        <v>47999.702091457199</v>
      </c>
    </row>
    <row r="1345" spans="1:7" s="3" customFormat="1" ht="33.75" customHeight="1" x14ac:dyDescent="0.2">
      <c r="A1345" s="55">
        <v>1265</v>
      </c>
      <c r="B1345" s="31" t="s">
        <v>1310</v>
      </c>
      <c r="C1345" s="166" t="s">
        <v>97</v>
      </c>
      <c r="D1345" s="33">
        <v>70000.366151421069</v>
      </c>
      <c r="E1345" s="33">
        <f t="shared" ref="E1345:E1365" si="157">D1345</f>
        <v>70000.366151421069</v>
      </c>
      <c r="F1345" s="33">
        <f t="shared" si="156"/>
        <v>70000.366151421069</v>
      </c>
      <c r="G1345" s="34">
        <f>D1345*80%</f>
        <v>56000.292921136861</v>
      </c>
    </row>
    <row r="1346" spans="1:7" s="3" customFormat="1" ht="33.75" customHeight="1" x14ac:dyDescent="0.2">
      <c r="A1346" s="55">
        <v>1266</v>
      </c>
      <c r="B1346" s="31" t="s">
        <v>1311</v>
      </c>
      <c r="C1346" s="166" t="s">
        <v>97</v>
      </c>
      <c r="D1346" s="33">
        <v>70000.018797558732</v>
      </c>
      <c r="E1346" s="33">
        <f t="shared" si="157"/>
        <v>70000.018797558732</v>
      </c>
      <c r="F1346" s="33">
        <f t="shared" si="156"/>
        <v>70000.018797558732</v>
      </c>
      <c r="G1346" s="34">
        <f t="shared" ref="G1346:G1365" si="158">D1346*80%</f>
        <v>56000.015038046986</v>
      </c>
    </row>
    <row r="1347" spans="1:7" s="3" customFormat="1" ht="33.75" customHeight="1" x14ac:dyDescent="0.2">
      <c r="A1347" s="55">
        <v>1267</v>
      </c>
      <c r="B1347" s="31" t="s">
        <v>1312</v>
      </c>
      <c r="C1347" s="166" t="s">
        <v>97</v>
      </c>
      <c r="D1347" s="33">
        <v>79999.927405436552</v>
      </c>
      <c r="E1347" s="33">
        <f t="shared" si="157"/>
        <v>79999.927405436552</v>
      </c>
      <c r="F1347" s="33">
        <f t="shared" si="156"/>
        <v>79999.927405436552</v>
      </c>
      <c r="G1347" s="34">
        <f t="shared" si="158"/>
        <v>63999.941924349245</v>
      </c>
    </row>
    <row r="1348" spans="1:7" s="3" customFormat="1" ht="37.5" x14ac:dyDescent="0.2">
      <c r="A1348" s="55">
        <v>1268</v>
      </c>
      <c r="B1348" s="31" t="s">
        <v>1313</v>
      </c>
      <c r="C1348" s="49" t="s">
        <v>97</v>
      </c>
      <c r="D1348" s="33">
        <v>85000.317322677525</v>
      </c>
      <c r="E1348" s="33">
        <f t="shared" si="157"/>
        <v>85000.317322677525</v>
      </c>
      <c r="F1348" s="33">
        <f t="shared" si="156"/>
        <v>85000.317322677525</v>
      </c>
      <c r="G1348" s="34">
        <f t="shared" si="158"/>
        <v>68000.253858142023</v>
      </c>
    </row>
    <row r="1349" spans="1:7" s="3" customFormat="1" ht="42" customHeight="1" x14ac:dyDescent="0.2">
      <c r="A1349" s="55">
        <v>1269</v>
      </c>
      <c r="B1349" s="31" t="s">
        <v>1314</v>
      </c>
      <c r="C1349" s="49" t="s">
        <v>97</v>
      </c>
      <c r="D1349" s="33">
        <v>200000.33945082975</v>
      </c>
      <c r="E1349" s="33">
        <f t="shared" si="157"/>
        <v>200000.33945082975</v>
      </c>
      <c r="F1349" s="33">
        <f t="shared" si="156"/>
        <v>200000.33945082975</v>
      </c>
      <c r="G1349" s="34">
        <f t="shared" si="158"/>
        <v>160000.27156066382</v>
      </c>
    </row>
    <row r="1350" spans="1:7" s="3" customFormat="1" ht="51.75" customHeight="1" x14ac:dyDescent="0.2">
      <c r="A1350" s="55">
        <v>1270</v>
      </c>
      <c r="B1350" s="31" t="s">
        <v>1315</v>
      </c>
      <c r="C1350" s="49" t="s">
        <v>97</v>
      </c>
      <c r="D1350" s="33">
        <v>232013.43594162024</v>
      </c>
      <c r="E1350" s="33">
        <f t="shared" si="157"/>
        <v>232013.43594162024</v>
      </c>
      <c r="F1350" s="33">
        <f t="shared" si="156"/>
        <v>232013.43594162024</v>
      </c>
      <c r="G1350" s="34">
        <f t="shared" si="158"/>
        <v>185610.74875329621</v>
      </c>
    </row>
    <row r="1351" spans="1:7" s="3" customFormat="1" ht="51.75" customHeight="1" x14ac:dyDescent="0.2">
      <c r="A1351" s="55">
        <v>1271</v>
      </c>
      <c r="B1351" s="31" t="s">
        <v>1316</v>
      </c>
      <c r="C1351" s="49" t="s">
        <v>54</v>
      </c>
      <c r="D1351" s="33">
        <v>232013.62194162025</v>
      </c>
      <c r="E1351" s="33">
        <f t="shared" si="157"/>
        <v>232013.62194162025</v>
      </c>
      <c r="F1351" s="33">
        <f t="shared" si="156"/>
        <v>232013.62194162025</v>
      </c>
      <c r="G1351" s="34">
        <f t="shared" si="158"/>
        <v>185610.89755329621</v>
      </c>
    </row>
    <row r="1352" spans="1:7" s="3" customFormat="1" ht="51" customHeight="1" x14ac:dyDescent="0.2">
      <c r="A1352" s="55">
        <v>1272</v>
      </c>
      <c r="B1352" s="31" t="s">
        <v>1317</v>
      </c>
      <c r="C1352" s="49" t="s">
        <v>97</v>
      </c>
      <c r="D1352" s="33">
        <v>340002.89758116333</v>
      </c>
      <c r="E1352" s="33">
        <f t="shared" si="157"/>
        <v>340002.89758116333</v>
      </c>
      <c r="F1352" s="33">
        <f t="shared" si="156"/>
        <v>340002.89758116333</v>
      </c>
      <c r="G1352" s="34">
        <f t="shared" si="158"/>
        <v>272002.31806493067</v>
      </c>
    </row>
    <row r="1353" spans="1:7" s="3" customFormat="1" ht="45" customHeight="1" x14ac:dyDescent="0.2">
      <c r="A1353" s="55">
        <v>1273</v>
      </c>
      <c r="B1353" s="31" t="s">
        <v>1318</v>
      </c>
      <c r="C1353" s="49" t="s">
        <v>97</v>
      </c>
      <c r="D1353" s="33">
        <v>294999.697693669</v>
      </c>
      <c r="E1353" s="33">
        <f t="shared" si="157"/>
        <v>294999.697693669</v>
      </c>
      <c r="F1353" s="33">
        <f t="shared" si="156"/>
        <v>294999.697693669</v>
      </c>
      <c r="G1353" s="34">
        <f t="shared" si="158"/>
        <v>235999.7581549352</v>
      </c>
    </row>
    <row r="1354" spans="1:7" s="3" customFormat="1" ht="28.5" customHeight="1" x14ac:dyDescent="0.2">
      <c r="A1354" s="55">
        <v>1274</v>
      </c>
      <c r="B1354" s="31" t="s">
        <v>1319</v>
      </c>
      <c r="C1354" s="49" t="s">
        <v>97</v>
      </c>
      <c r="D1354" s="33">
        <v>34999.741551993291</v>
      </c>
      <c r="E1354" s="33">
        <f t="shared" si="157"/>
        <v>34999.741551993291</v>
      </c>
      <c r="F1354" s="33">
        <f t="shared" si="156"/>
        <v>34999.741551993291</v>
      </c>
      <c r="G1354" s="34">
        <f t="shared" si="158"/>
        <v>27999.793241594634</v>
      </c>
    </row>
    <row r="1355" spans="1:7" s="3" customFormat="1" ht="28.5" customHeight="1" x14ac:dyDescent="0.2">
      <c r="A1355" s="55">
        <v>1275</v>
      </c>
      <c r="B1355" s="31" t="s">
        <v>1320</v>
      </c>
      <c r="C1355" s="49" t="s">
        <v>97</v>
      </c>
      <c r="D1355" s="33">
        <v>70000.341953634954</v>
      </c>
      <c r="E1355" s="33">
        <f t="shared" si="157"/>
        <v>70000.341953634954</v>
      </c>
      <c r="F1355" s="33">
        <f t="shared" si="156"/>
        <v>70000.341953634954</v>
      </c>
      <c r="G1355" s="34">
        <f t="shared" si="158"/>
        <v>56000.273562907969</v>
      </c>
    </row>
    <row r="1356" spans="1:7" s="3" customFormat="1" ht="28.5" customHeight="1" x14ac:dyDescent="0.2">
      <c r="A1356" s="55">
        <v>1276</v>
      </c>
      <c r="B1356" s="31" t="s">
        <v>1321</v>
      </c>
      <c r="C1356" s="49" t="s">
        <v>97</v>
      </c>
      <c r="D1356" s="33">
        <v>119999.85855773996</v>
      </c>
      <c r="E1356" s="33">
        <f t="shared" si="157"/>
        <v>119999.85855773996</v>
      </c>
      <c r="F1356" s="33">
        <f t="shared" si="156"/>
        <v>119999.85855773996</v>
      </c>
      <c r="G1356" s="34">
        <f t="shared" si="158"/>
        <v>95999.886846191977</v>
      </c>
    </row>
    <row r="1357" spans="1:7" s="3" customFormat="1" ht="28.5" customHeight="1" x14ac:dyDescent="0.2">
      <c r="A1357" s="55">
        <v>1277</v>
      </c>
      <c r="B1357" s="31" t="s">
        <v>1322</v>
      </c>
      <c r="C1357" s="49" t="s">
        <v>97</v>
      </c>
      <c r="D1357" s="33">
        <v>50000.295577944271</v>
      </c>
      <c r="E1357" s="33">
        <f t="shared" si="157"/>
        <v>50000.295577944271</v>
      </c>
      <c r="F1357" s="33">
        <f t="shared" si="156"/>
        <v>50000.295577944271</v>
      </c>
      <c r="G1357" s="34">
        <f t="shared" si="158"/>
        <v>40000.236462355417</v>
      </c>
    </row>
    <row r="1358" spans="1:7" s="3" customFormat="1" ht="28.5" customHeight="1" x14ac:dyDescent="0.2">
      <c r="A1358" s="55">
        <v>1278</v>
      </c>
      <c r="B1358" s="31" t="s">
        <v>1323</v>
      </c>
      <c r="C1358" s="49" t="s">
        <v>97</v>
      </c>
      <c r="D1358" s="33">
        <v>139999.98212862492</v>
      </c>
      <c r="E1358" s="33">
        <f t="shared" si="157"/>
        <v>139999.98212862492</v>
      </c>
      <c r="F1358" s="33">
        <f t="shared" si="156"/>
        <v>139999.98212862492</v>
      </c>
      <c r="G1358" s="34">
        <f t="shared" si="158"/>
        <v>111999.98570289994</v>
      </c>
    </row>
    <row r="1359" spans="1:7" s="3" customFormat="1" ht="28.5" customHeight="1" x14ac:dyDescent="0.2">
      <c r="A1359" s="55">
        <v>1279</v>
      </c>
      <c r="B1359" s="31" t="s">
        <v>1324</v>
      </c>
      <c r="C1359" s="49" t="s">
        <v>97</v>
      </c>
      <c r="D1359" s="33">
        <v>149999.9631877699</v>
      </c>
      <c r="E1359" s="33">
        <f t="shared" si="157"/>
        <v>149999.9631877699</v>
      </c>
      <c r="F1359" s="33">
        <f t="shared" si="156"/>
        <v>149999.9631877699</v>
      </c>
      <c r="G1359" s="34">
        <f t="shared" si="158"/>
        <v>119999.97055021592</v>
      </c>
    </row>
    <row r="1360" spans="1:7" s="3" customFormat="1" ht="25.5" customHeight="1" x14ac:dyDescent="0.2">
      <c r="A1360" s="55">
        <v>1280</v>
      </c>
      <c r="B1360" s="31" t="s">
        <v>1325</v>
      </c>
      <c r="C1360" s="49" t="s">
        <v>97</v>
      </c>
      <c r="D1360" s="33">
        <v>150000.4331717699</v>
      </c>
      <c r="E1360" s="33">
        <f t="shared" si="157"/>
        <v>150000.4331717699</v>
      </c>
      <c r="F1360" s="33">
        <f t="shared" si="156"/>
        <v>150000.4331717699</v>
      </c>
      <c r="G1360" s="34">
        <f t="shared" si="158"/>
        <v>120000.34653741593</v>
      </c>
    </row>
    <row r="1361" spans="1:7" s="3" customFormat="1" ht="30" customHeight="1" x14ac:dyDescent="0.2">
      <c r="A1361" s="55">
        <v>1281</v>
      </c>
      <c r="B1361" s="31" t="s">
        <v>84</v>
      </c>
      <c r="C1361" s="49" t="s">
        <v>54</v>
      </c>
      <c r="D1361" s="33">
        <v>2199.5951615848853</v>
      </c>
      <c r="E1361" s="33">
        <f t="shared" si="157"/>
        <v>2199.5951615848853</v>
      </c>
      <c r="F1361" s="33">
        <f t="shared" si="156"/>
        <v>2199.5951615848853</v>
      </c>
      <c r="G1361" s="34">
        <f t="shared" si="158"/>
        <v>1759.6761292679084</v>
      </c>
    </row>
    <row r="1362" spans="1:7" s="3" customFormat="1" ht="29.25" customHeight="1" x14ac:dyDescent="0.2">
      <c r="A1362" s="55">
        <v>1282</v>
      </c>
      <c r="B1362" s="31" t="s">
        <v>85</v>
      </c>
      <c r="C1362" s="49" t="s">
        <v>54</v>
      </c>
      <c r="D1362" s="33">
        <v>2199.8087368790029</v>
      </c>
      <c r="E1362" s="33">
        <f t="shared" si="157"/>
        <v>2199.8087368790029</v>
      </c>
      <c r="F1362" s="33">
        <f t="shared" si="156"/>
        <v>2199.8087368790029</v>
      </c>
      <c r="G1362" s="34">
        <f t="shared" si="158"/>
        <v>1759.8469895032024</v>
      </c>
    </row>
    <row r="1363" spans="1:7" s="3" customFormat="1" ht="24" customHeight="1" x14ac:dyDescent="0.2">
      <c r="A1363" s="55">
        <v>1283</v>
      </c>
      <c r="B1363" s="31" t="s">
        <v>74</v>
      </c>
      <c r="C1363" s="49" t="s">
        <v>54</v>
      </c>
      <c r="D1363" s="33">
        <v>5000.2431568790034</v>
      </c>
      <c r="E1363" s="33">
        <f t="shared" si="157"/>
        <v>5000.2431568790034</v>
      </c>
      <c r="F1363" s="33">
        <f t="shared" si="156"/>
        <v>5000.2431568790034</v>
      </c>
      <c r="G1363" s="34">
        <f t="shared" si="158"/>
        <v>4000.1945255032028</v>
      </c>
    </row>
    <row r="1364" spans="1:7" s="3" customFormat="1" ht="27" customHeight="1" x14ac:dyDescent="0.2">
      <c r="A1364" s="55">
        <v>1284</v>
      </c>
      <c r="B1364" s="31" t="s">
        <v>1326</v>
      </c>
      <c r="C1364" s="49" t="s">
        <v>54</v>
      </c>
      <c r="D1364" s="33">
        <v>3000.4311868790032</v>
      </c>
      <c r="E1364" s="33">
        <f t="shared" si="157"/>
        <v>3000.4311868790032</v>
      </c>
      <c r="F1364" s="33">
        <f t="shared" si="156"/>
        <v>3000.4311868790032</v>
      </c>
      <c r="G1364" s="34">
        <f t="shared" si="158"/>
        <v>2400.3449495032028</v>
      </c>
    </row>
    <row r="1365" spans="1:7" s="3" customFormat="1" ht="37.5" x14ac:dyDescent="0.2">
      <c r="A1365" s="55">
        <v>1285</v>
      </c>
      <c r="B1365" s="31" t="s">
        <v>1327</v>
      </c>
      <c r="C1365" s="49" t="s">
        <v>54</v>
      </c>
      <c r="D1365" s="33">
        <v>29999.826533730269</v>
      </c>
      <c r="E1365" s="33">
        <f t="shared" si="157"/>
        <v>29999.826533730269</v>
      </c>
      <c r="F1365" s="33">
        <f t="shared" si="156"/>
        <v>29999.826533730269</v>
      </c>
      <c r="G1365" s="34">
        <f t="shared" si="158"/>
        <v>23999.861226984216</v>
      </c>
    </row>
    <row r="1366" spans="1:7" s="3" customFormat="1" ht="18.75" x14ac:dyDescent="0.2">
      <c r="A1366" s="130" t="s">
        <v>1328</v>
      </c>
      <c r="B1366" s="131"/>
      <c r="C1366" s="131"/>
      <c r="D1366" s="131"/>
      <c r="E1366" s="131"/>
      <c r="F1366" s="131"/>
      <c r="G1366" s="132"/>
    </row>
    <row r="1367" spans="1:7" s="3" customFormat="1" ht="37.5" x14ac:dyDescent="0.2">
      <c r="A1367" s="42">
        <v>1286</v>
      </c>
      <c r="B1367" s="133" t="s">
        <v>1329</v>
      </c>
      <c r="C1367" s="167" t="s">
        <v>54</v>
      </c>
      <c r="D1367" s="168">
        <v>5700</v>
      </c>
      <c r="E1367" s="84">
        <f>D1367</f>
        <v>5700</v>
      </c>
      <c r="F1367" s="84">
        <f>D1367</f>
        <v>5700</v>
      </c>
      <c r="G1367" s="135">
        <f>D1367</f>
        <v>5700</v>
      </c>
    </row>
    <row r="1368" spans="1:7" s="3" customFormat="1" ht="37.5" x14ac:dyDescent="0.2">
      <c r="A1368" s="42">
        <v>1287</v>
      </c>
      <c r="B1368" s="133" t="s">
        <v>1330</v>
      </c>
      <c r="C1368" s="167" t="s">
        <v>54</v>
      </c>
      <c r="D1368" s="168">
        <v>6200</v>
      </c>
      <c r="E1368" s="84">
        <f>D1368</f>
        <v>6200</v>
      </c>
      <c r="F1368" s="84">
        <f>D1368</f>
        <v>6200</v>
      </c>
      <c r="G1368" s="135">
        <f>D1368</f>
        <v>6200</v>
      </c>
    </row>
    <row r="1369" spans="1:7" s="3" customFormat="1" ht="18.75" x14ac:dyDescent="0.2">
      <c r="A1369" s="42">
        <v>1288</v>
      </c>
      <c r="B1369" s="31" t="s">
        <v>1331</v>
      </c>
      <c r="C1369" s="49" t="s">
        <v>54</v>
      </c>
      <c r="D1369" s="33">
        <v>4160</v>
      </c>
      <c r="E1369" s="33">
        <f>D1369</f>
        <v>4160</v>
      </c>
      <c r="F1369" s="33">
        <f>D1369</f>
        <v>4160</v>
      </c>
      <c r="G1369" s="34">
        <f>D1369</f>
        <v>4160</v>
      </c>
    </row>
    <row r="1370" spans="1:7" s="3" customFormat="1" ht="18.75" x14ac:dyDescent="0.2">
      <c r="A1370" s="42">
        <v>1289</v>
      </c>
      <c r="B1370" s="31" t="s">
        <v>1332</v>
      </c>
      <c r="C1370" s="49" t="s">
        <v>54</v>
      </c>
      <c r="D1370" s="33">
        <v>30200</v>
      </c>
      <c r="E1370" s="33">
        <f t="shared" ref="E1370:E1392" si="159">D1370</f>
        <v>30200</v>
      </c>
      <c r="F1370" s="33">
        <f t="shared" ref="F1370:F1392" si="160">D1370</f>
        <v>30200</v>
      </c>
      <c r="G1370" s="34">
        <f t="shared" ref="G1370:G1392" si="161">D1370</f>
        <v>30200</v>
      </c>
    </row>
    <row r="1371" spans="1:7" s="3" customFormat="1" ht="18.75" x14ac:dyDescent="0.2">
      <c r="A1371" s="42">
        <v>1290</v>
      </c>
      <c r="B1371" s="31" t="s">
        <v>1333</v>
      </c>
      <c r="C1371" s="49" t="s">
        <v>54</v>
      </c>
      <c r="D1371" s="33">
        <v>32500</v>
      </c>
      <c r="E1371" s="33">
        <f t="shared" si="159"/>
        <v>32500</v>
      </c>
      <c r="F1371" s="33">
        <f t="shared" si="160"/>
        <v>32500</v>
      </c>
      <c r="G1371" s="34">
        <f t="shared" si="161"/>
        <v>32500</v>
      </c>
    </row>
    <row r="1372" spans="1:7" s="3" customFormat="1" ht="18.75" x14ac:dyDescent="0.2">
      <c r="A1372" s="42">
        <v>1291</v>
      </c>
      <c r="B1372" s="31" t="s">
        <v>1334</v>
      </c>
      <c r="C1372" s="49" t="s">
        <v>54</v>
      </c>
      <c r="D1372" s="33">
        <v>35200</v>
      </c>
      <c r="E1372" s="33">
        <f t="shared" si="159"/>
        <v>35200</v>
      </c>
      <c r="F1372" s="33">
        <f t="shared" si="160"/>
        <v>35200</v>
      </c>
      <c r="G1372" s="34">
        <f t="shared" si="161"/>
        <v>35200</v>
      </c>
    </row>
    <row r="1373" spans="1:7" s="3" customFormat="1" ht="18.75" x14ac:dyDescent="0.2">
      <c r="A1373" s="42">
        <v>1292</v>
      </c>
      <c r="B1373" s="31" t="s">
        <v>1335</v>
      </c>
      <c r="C1373" s="49" t="s">
        <v>54</v>
      </c>
      <c r="D1373" s="33">
        <v>14000</v>
      </c>
      <c r="E1373" s="33">
        <f t="shared" si="159"/>
        <v>14000</v>
      </c>
      <c r="F1373" s="33">
        <f t="shared" si="160"/>
        <v>14000</v>
      </c>
      <c r="G1373" s="34">
        <f t="shared" si="161"/>
        <v>14000</v>
      </c>
    </row>
    <row r="1374" spans="1:7" s="3" customFormat="1" ht="18.75" x14ac:dyDescent="0.2">
      <c r="A1374" s="42">
        <v>1293</v>
      </c>
      <c r="B1374" s="31" t="s">
        <v>1336</v>
      </c>
      <c r="C1374" s="49" t="s">
        <v>54</v>
      </c>
      <c r="D1374" s="33">
        <v>6100</v>
      </c>
      <c r="E1374" s="33">
        <f t="shared" si="159"/>
        <v>6100</v>
      </c>
      <c r="F1374" s="33">
        <f t="shared" si="160"/>
        <v>6100</v>
      </c>
      <c r="G1374" s="34">
        <f t="shared" si="161"/>
        <v>6100</v>
      </c>
    </row>
    <row r="1375" spans="1:7" s="3" customFormat="1" ht="18.75" x14ac:dyDescent="0.2">
      <c r="A1375" s="42">
        <v>1294</v>
      </c>
      <c r="B1375" s="133" t="s">
        <v>1337</v>
      </c>
      <c r="C1375" s="167" t="s">
        <v>54</v>
      </c>
      <c r="D1375" s="168">
        <v>2300</v>
      </c>
      <c r="E1375" s="84">
        <f t="shared" si="159"/>
        <v>2300</v>
      </c>
      <c r="F1375" s="84">
        <f t="shared" si="160"/>
        <v>2300</v>
      </c>
      <c r="G1375" s="135">
        <f t="shared" si="161"/>
        <v>2300</v>
      </c>
    </row>
    <row r="1376" spans="1:7" s="3" customFormat="1" ht="37.5" x14ac:dyDescent="0.2">
      <c r="A1376" s="42">
        <v>1295</v>
      </c>
      <c r="B1376" s="133" t="s">
        <v>1338</v>
      </c>
      <c r="C1376" s="167" t="s">
        <v>54</v>
      </c>
      <c r="D1376" s="168">
        <v>26600</v>
      </c>
      <c r="E1376" s="84">
        <f t="shared" si="159"/>
        <v>26600</v>
      </c>
      <c r="F1376" s="84">
        <f t="shared" si="160"/>
        <v>26600</v>
      </c>
      <c r="G1376" s="135">
        <f t="shared" si="161"/>
        <v>26600</v>
      </c>
    </row>
    <row r="1377" spans="1:7" s="3" customFormat="1" ht="37.5" x14ac:dyDescent="0.2">
      <c r="A1377" s="42">
        <v>1296</v>
      </c>
      <c r="B1377" s="133" t="s">
        <v>1339</v>
      </c>
      <c r="C1377" s="167" t="s">
        <v>54</v>
      </c>
      <c r="D1377" s="168">
        <v>19840</v>
      </c>
      <c r="E1377" s="84">
        <f t="shared" si="159"/>
        <v>19840</v>
      </c>
      <c r="F1377" s="84">
        <f t="shared" si="160"/>
        <v>19840</v>
      </c>
      <c r="G1377" s="135">
        <f t="shared" si="161"/>
        <v>19840</v>
      </c>
    </row>
    <row r="1378" spans="1:7" s="3" customFormat="1" ht="37.5" x14ac:dyDescent="0.2">
      <c r="A1378" s="42">
        <v>1297</v>
      </c>
      <c r="B1378" s="133" t="s">
        <v>1340</v>
      </c>
      <c r="C1378" s="167" t="s">
        <v>54</v>
      </c>
      <c r="D1378" s="168">
        <v>26640</v>
      </c>
      <c r="E1378" s="84">
        <f t="shared" si="159"/>
        <v>26640</v>
      </c>
      <c r="F1378" s="84">
        <f t="shared" si="160"/>
        <v>26640</v>
      </c>
      <c r="G1378" s="135">
        <f t="shared" si="161"/>
        <v>26640</v>
      </c>
    </row>
    <row r="1379" spans="1:7" s="3" customFormat="1" ht="37.5" x14ac:dyDescent="0.2">
      <c r="A1379" s="42">
        <v>1298</v>
      </c>
      <c r="B1379" s="133" t="s">
        <v>1341</v>
      </c>
      <c r="C1379" s="167" t="s">
        <v>54</v>
      </c>
      <c r="D1379" s="168">
        <v>36100</v>
      </c>
      <c r="E1379" s="84">
        <f t="shared" si="159"/>
        <v>36100</v>
      </c>
      <c r="F1379" s="84">
        <f t="shared" si="160"/>
        <v>36100</v>
      </c>
      <c r="G1379" s="135">
        <f t="shared" si="161"/>
        <v>36100</v>
      </c>
    </row>
    <row r="1380" spans="1:7" s="3" customFormat="1" ht="37.5" x14ac:dyDescent="0.2">
      <c r="A1380" s="42">
        <v>1299</v>
      </c>
      <c r="B1380" s="133" t="s">
        <v>1342</v>
      </c>
      <c r="C1380" s="167" t="s">
        <v>54</v>
      </c>
      <c r="D1380" s="168">
        <v>34000</v>
      </c>
      <c r="E1380" s="84">
        <f t="shared" si="159"/>
        <v>34000</v>
      </c>
      <c r="F1380" s="84">
        <f t="shared" si="160"/>
        <v>34000</v>
      </c>
      <c r="G1380" s="135">
        <f t="shared" si="161"/>
        <v>34000</v>
      </c>
    </row>
    <row r="1381" spans="1:7" s="3" customFormat="1" ht="28.5" customHeight="1" x14ac:dyDescent="0.2">
      <c r="A1381" s="42">
        <v>1300</v>
      </c>
      <c r="B1381" s="133" t="s">
        <v>1343</v>
      </c>
      <c r="C1381" s="167" t="s">
        <v>54</v>
      </c>
      <c r="D1381" s="168">
        <v>21200</v>
      </c>
      <c r="E1381" s="84">
        <f t="shared" si="159"/>
        <v>21200</v>
      </c>
      <c r="F1381" s="84">
        <f t="shared" si="160"/>
        <v>21200</v>
      </c>
      <c r="G1381" s="135">
        <f t="shared" si="161"/>
        <v>21200</v>
      </c>
    </row>
    <row r="1382" spans="1:7" s="3" customFormat="1" ht="26.25" customHeight="1" x14ac:dyDescent="0.2">
      <c r="A1382" s="42">
        <v>1301</v>
      </c>
      <c r="B1382" s="133" t="s">
        <v>1344</v>
      </c>
      <c r="C1382" s="167" t="s">
        <v>54</v>
      </c>
      <c r="D1382" s="168">
        <v>4600</v>
      </c>
      <c r="E1382" s="84">
        <f t="shared" si="159"/>
        <v>4600</v>
      </c>
      <c r="F1382" s="84">
        <f t="shared" si="160"/>
        <v>4600</v>
      </c>
      <c r="G1382" s="135">
        <f t="shared" si="161"/>
        <v>4600</v>
      </c>
    </row>
    <row r="1383" spans="1:7" s="3" customFormat="1" ht="26.25" customHeight="1" x14ac:dyDescent="0.2">
      <c r="A1383" s="42">
        <v>1302</v>
      </c>
      <c r="B1383" s="133" t="s">
        <v>1345</v>
      </c>
      <c r="C1383" s="167" t="s">
        <v>54</v>
      </c>
      <c r="D1383" s="168">
        <v>28800</v>
      </c>
      <c r="E1383" s="84">
        <f t="shared" si="159"/>
        <v>28800</v>
      </c>
      <c r="F1383" s="84">
        <f t="shared" si="160"/>
        <v>28800</v>
      </c>
      <c r="G1383" s="135">
        <f t="shared" si="161"/>
        <v>28800</v>
      </c>
    </row>
    <row r="1384" spans="1:7" s="3" customFormat="1" ht="26.25" customHeight="1" x14ac:dyDescent="0.2">
      <c r="A1384" s="42">
        <v>1303</v>
      </c>
      <c r="B1384" s="133" t="s">
        <v>1346</v>
      </c>
      <c r="C1384" s="167" t="s">
        <v>54</v>
      </c>
      <c r="D1384" s="168">
        <v>31600</v>
      </c>
      <c r="E1384" s="84">
        <f t="shared" si="159"/>
        <v>31600</v>
      </c>
      <c r="F1384" s="84">
        <f t="shared" si="160"/>
        <v>31600</v>
      </c>
      <c r="G1384" s="135">
        <f t="shared" si="161"/>
        <v>31600</v>
      </c>
    </row>
    <row r="1385" spans="1:7" s="3" customFormat="1" ht="26.25" customHeight="1" x14ac:dyDescent="0.2">
      <c r="A1385" s="42">
        <v>1304</v>
      </c>
      <c r="B1385" s="133" t="s">
        <v>1347</v>
      </c>
      <c r="C1385" s="167" t="s">
        <v>54</v>
      </c>
      <c r="D1385" s="168">
        <v>34600</v>
      </c>
      <c r="E1385" s="84">
        <f t="shared" si="159"/>
        <v>34600</v>
      </c>
      <c r="F1385" s="84">
        <f t="shared" si="160"/>
        <v>34600</v>
      </c>
      <c r="G1385" s="135">
        <f t="shared" si="161"/>
        <v>34600</v>
      </c>
    </row>
    <row r="1386" spans="1:7" s="3" customFormat="1" ht="26.25" customHeight="1" x14ac:dyDescent="0.2">
      <c r="A1386" s="42">
        <v>1305</v>
      </c>
      <c r="B1386" s="133" t="s">
        <v>1348</v>
      </c>
      <c r="C1386" s="167" t="s">
        <v>54</v>
      </c>
      <c r="D1386" s="168">
        <v>42000</v>
      </c>
      <c r="E1386" s="84">
        <f t="shared" si="159"/>
        <v>42000</v>
      </c>
      <c r="F1386" s="84">
        <f t="shared" si="160"/>
        <v>42000</v>
      </c>
      <c r="G1386" s="135">
        <f t="shared" si="161"/>
        <v>42000</v>
      </c>
    </row>
    <row r="1387" spans="1:7" s="3" customFormat="1" ht="26.25" customHeight="1" x14ac:dyDescent="0.2">
      <c r="A1387" s="42">
        <v>1306</v>
      </c>
      <c r="B1387" s="133" t="s">
        <v>1349</v>
      </c>
      <c r="C1387" s="167" t="s">
        <v>54</v>
      </c>
      <c r="D1387" s="168">
        <v>49700</v>
      </c>
      <c r="E1387" s="84">
        <f t="shared" si="159"/>
        <v>49700</v>
      </c>
      <c r="F1387" s="84">
        <f t="shared" si="160"/>
        <v>49700</v>
      </c>
      <c r="G1387" s="135">
        <f t="shared" si="161"/>
        <v>49700</v>
      </c>
    </row>
    <row r="1388" spans="1:7" s="3" customFormat="1" ht="26.25" customHeight="1" x14ac:dyDescent="0.2">
      <c r="A1388" s="42">
        <v>1307</v>
      </c>
      <c r="B1388" s="133" t="s">
        <v>1350</v>
      </c>
      <c r="C1388" s="167" t="s">
        <v>54</v>
      </c>
      <c r="D1388" s="168">
        <v>47800</v>
      </c>
      <c r="E1388" s="84">
        <f t="shared" si="159"/>
        <v>47800</v>
      </c>
      <c r="F1388" s="84">
        <f t="shared" si="160"/>
        <v>47800</v>
      </c>
      <c r="G1388" s="135">
        <f t="shared" si="161"/>
        <v>47800</v>
      </c>
    </row>
    <row r="1389" spans="1:7" s="3" customFormat="1" ht="26.25" customHeight="1" x14ac:dyDescent="0.2">
      <c r="A1389" s="42">
        <v>1308</v>
      </c>
      <c r="B1389" s="133" t="s">
        <v>1351</v>
      </c>
      <c r="C1389" s="167" t="s">
        <v>54</v>
      </c>
      <c r="D1389" s="168">
        <v>66500</v>
      </c>
      <c r="E1389" s="84">
        <f t="shared" si="159"/>
        <v>66500</v>
      </c>
      <c r="F1389" s="84">
        <f t="shared" si="160"/>
        <v>66500</v>
      </c>
      <c r="G1389" s="135">
        <f t="shared" si="161"/>
        <v>66500</v>
      </c>
    </row>
    <row r="1390" spans="1:7" s="3" customFormat="1" ht="26.25" customHeight="1" x14ac:dyDescent="0.2">
      <c r="A1390" s="42">
        <v>1309</v>
      </c>
      <c r="B1390" s="133" t="s">
        <v>1352</v>
      </c>
      <c r="C1390" s="167" t="s">
        <v>54</v>
      </c>
      <c r="D1390" s="168">
        <v>30580</v>
      </c>
      <c r="E1390" s="84">
        <f t="shared" si="159"/>
        <v>30580</v>
      </c>
      <c r="F1390" s="84">
        <f t="shared" si="160"/>
        <v>30580</v>
      </c>
      <c r="G1390" s="135">
        <f t="shared" si="161"/>
        <v>30580</v>
      </c>
    </row>
    <row r="1391" spans="1:7" s="3" customFormat="1" ht="26.25" customHeight="1" x14ac:dyDescent="0.2">
      <c r="A1391" s="42">
        <v>1310</v>
      </c>
      <c r="B1391" s="133" t="s">
        <v>1353</v>
      </c>
      <c r="C1391" s="167" t="s">
        <v>54</v>
      </c>
      <c r="D1391" s="168">
        <v>32300</v>
      </c>
      <c r="E1391" s="84">
        <f t="shared" si="159"/>
        <v>32300</v>
      </c>
      <c r="F1391" s="84">
        <f t="shared" si="160"/>
        <v>32300</v>
      </c>
      <c r="G1391" s="135">
        <f t="shared" si="161"/>
        <v>32300</v>
      </c>
    </row>
    <row r="1392" spans="1:7" s="3" customFormat="1" ht="26.25" customHeight="1" x14ac:dyDescent="0.2">
      <c r="A1392" s="42">
        <v>1311</v>
      </c>
      <c r="B1392" s="133" t="s">
        <v>1354</v>
      </c>
      <c r="C1392" s="167" t="s">
        <v>54</v>
      </c>
      <c r="D1392" s="168">
        <v>35200</v>
      </c>
      <c r="E1392" s="84">
        <f t="shared" si="159"/>
        <v>35200</v>
      </c>
      <c r="F1392" s="84">
        <f t="shared" si="160"/>
        <v>35200</v>
      </c>
      <c r="G1392" s="135">
        <f t="shared" si="161"/>
        <v>35200</v>
      </c>
    </row>
    <row r="1393" spans="1:7" s="3" customFormat="1" ht="21.75" customHeight="1" x14ac:dyDescent="0.2">
      <c r="A1393" s="68" t="s">
        <v>1355</v>
      </c>
      <c r="B1393" s="69"/>
      <c r="C1393" s="69"/>
      <c r="D1393" s="69"/>
      <c r="E1393" s="69"/>
      <c r="F1393" s="69"/>
      <c r="G1393" s="70"/>
    </row>
    <row r="1394" spans="1:7" s="3" customFormat="1" ht="37.5" x14ac:dyDescent="0.2">
      <c r="A1394" s="55">
        <v>1312</v>
      </c>
      <c r="B1394" s="71" t="s">
        <v>1356</v>
      </c>
      <c r="C1394" s="57" t="s">
        <v>249</v>
      </c>
      <c r="D1394" s="33">
        <v>8500</v>
      </c>
      <c r="E1394" s="33">
        <v>8500</v>
      </c>
      <c r="F1394" s="33">
        <f>D1394</f>
        <v>8500</v>
      </c>
      <c r="G1394" s="34">
        <f>D1394</f>
        <v>8500</v>
      </c>
    </row>
    <row r="1395" spans="1:7" s="3" customFormat="1" ht="37.5" x14ac:dyDescent="0.2">
      <c r="A1395" s="55">
        <v>1313</v>
      </c>
      <c r="B1395" s="71" t="s">
        <v>1357</v>
      </c>
      <c r="C1395" s="57" t="s">
        <v>249</v>
      </c>
      <c r="D1395" s="33">
        <v>10000</v>
      </c>
      <c r="E1395" s="33">
        <f>D1395</f>
        <v>10000</v>
      </c>
      <c r="F1395" s="33">
        <f t="shared" ref="F1395:F1402" si="162">D1395</f>
        <v>10000</v>
      </c>
      <c r="G1395" s="34">
        <f t="shared" ref="G1395:G1402" si="163">D1395</f>
        <v>10000</v>
      </c>
    </row>
    <row r="1396" spans="1:7" s="3" customFormat="1" ht="40.5" customHeight="1" x14ac:dyDescent="0.2">
      <c r="A1396" s="55">
        <v>1314</v>
      </c>
      <c r="B1396" s="71" t="s">
        <v>1358</v>
      </c>
      <c r="C1396" s="57" t="s">
        <v>249</v>
      </c>
      <c r="D1396" s="33">
        <v>20000</v>
      </c>
      <c r="E1396" s="33">
        <f>D1396/2</f>
        <v>10000</v>
      </c>
      <c r="F1396" s="33">
        <f t="shared" si="162"/>
        <v>20000</v>
      </c>
      <c r="G1396" s="34">
        <f t="shared" si="163"/>
        <v>20000</v>
      </c>
    </row>
    <row r="1397" spans="1:7" s="3" customFormat="1" ht="43.5" customHeight="1" x14ac:dyDescent="0.2">
      <c r="A1397" s="55">
        <v>1315</v>
      </c>
      <c r="B1397" s="71" t="s">
        <v>1359</v>
      </c>
      <c r="C1397" s="57" t="s">
        <v>249</v>
      </c>
      <c r="D1397" s="33">
        <v>28000</v>
      </c>
      <c r="E1397" s="33">
        <f t="shared" ref="E1397:E1402" si="164">D1397</f>
        <v>28000</v>
      </c>
      <c r="F1397" s="33">
        <f t="shared" si="162"/>
        <v>28000</v>
      </c>
      <c r="G1397" s="34">
        <f t="shared" si="163"/>
        <v>28000</v>
      </c>
    </row>
    <row r="1398" spans="1:7" s="3" customFormat="1" ht="37.5" x14ac:dyDescent="0.2">
      <c r="A1398" s="55">
        <v>1316</v>
      </c>
      <c r="B1398" s="71" t="s">
        <v>1360</v>
      </c>
      <c r="C1398" s="57" t="s">
        <v>249</v>
      </c>
      <c r="D1398" s="33">
        <v>27200</v>
      </c>
      <c r="E1398" s="33">
        <f t="shared" si="164"/>
        <v>27200</v>
      </c>
      <c r="F1398" s="33">
        <f t="shared" si="162"/>
        <v>27200</v>
      </c>
      <c r="G1398" s="34">
        <f t="shared" si="163"/>
        <v>27200</v>
      </c>
    </row>
    <row r="1399" spans="1:7" s="3" customFormat="1" ht="37.5" x14ac:dyDescent="0.2">
      <c r="A1399" s="55">
        <v>1317</v>
      </c>
      <c r="B1399" s="71" t="s">
        <v>1361</v>
      </c>
      <c r="C1399" s="57" t="s">
        <v>249</v>
      </c>
      <c r="D1399" s="33">
        <v>14500</v>
      </c>
      <c r="E1399" s="33">
        <f t="shared" si="164"/>
        <v>14500</v>
      </c>
      <c r="F1399" s="33">
        <f t="shared" si="162"/>
        <v>14500</v>
      </c>
      <c r="G1399" s="34">
        <f t="shared" si="163"/>
        <v>14500</v>
      </c>
    </row>
    <row r="1400" spans="1:7" s="3" customFormat="1" ht="37.5" x14ac:dyDescent="0.2">
      <c r="A1400" s="55">
        <v>1318</v>
      </c>
      <c r="B1400" s="71" t="s">
        <v>1362</v>
      </c>
      <c r="C1400" s="57" t="s">
        <v>249</v>
      </c>
      <c r="D1400" s="33">
        <v>13600</v>
      </c>
      <c r="E1400" s="33">
        <f t="shared" si="164"/>
        <v>13600</v>
      </c>
      <c r="F1400" s="33">
        <f t="shared" si="162"/>
        <v>13600</v>
      </c>
      <c r="G1400" s="34">
        <f t="shared" si="163"/>
        <v>13600</v>
      </c>
    </row>
    <row r="1401" spans="1:7" s="3" customFormat="1" ht="26.25" customHeight="1" x14ac:dyDescent="0.2">
      <c r="A1401" s="55">
        <v>1319</v>
      </c>
      <c r="B1401" s="71" t="s">
        <v>1363</v>
      </c>
      <c r="C1401" s="57" t="s">
        <v>249</v>
      </c>
      <c r="D1401" s="33">
        <v>2500</v>
      </c>
      <c r="E1401" s="33">
        <f t="shared" si="164"/>
        <v>2500</v>
      </c>
      <c r="F1401" s="33">
        <f t="shared" si="162"/>
        <v>2500</v>
      </c>
      <c r="G1401" s="34">
        <f t="shared" si="163"/>
        <v>2500</v>
      </c>
    </row>
    <row r="1402" spans="1:7" s="3" customFormat="1" ht="31.5" customHeight="1" x14ac:dyDescent="0.2">
      <c r="A1402" s="55">
        <v>1320</v>
      </c>
      <c r="B1402" s="71" t="s">
        <v>1364</v>
      </c>
      <c r="C1402" s="57" t="s">
        <v>249</v>
      </c>
      <c r="D1402" s="33">
        <v>4300</v>
      </c>
      <c r="E1402" s="33">
        <f t="shared" si="164"/>
        <v>4300</v>
      </c>
      <c r="F1402" s="33">
        <f t="shared" si="162"/>
        <v>4300</v>
      </c>
      <c r="G1402" s="34">
        <f t="shared" si="163"/>
        <v>4300</v>
      </c>
    </row>
    <row r="1403" spans="1:7" s="148" customFormat="1" ht="23.25" customHeight="1" x14ac:dyDescent="0.2">
      <c r="A1403" s="68" t="s">
        <v>1365</v>
      </c>
      <c r="B1403" s="69"/>
      <c r="C1403" s="69"/>
      <c r="D1403" s="69"/>
      <c r="E1403" s="69"/>
      <c r="F1403" s="69"/>
      <c r="G1403" s="70"/>
    </row>
    <row r="1404" spans="1:7" s="148" customFormat="1" ht="41.25" customHeight="1" x14ac:dyDescent="0.2">
      <c r="A1404" s="55">
        <v>1321</v>
      </c>
      <c r="B1404" s="31" t="s">
        <v>1366</v>
      </c>
      <c r="C1404" s="57" t="s">
        <v>54</v>
      </c>
      <c r="D1404" s="33">
        <v>360000</v>
      </c>
      <c r="E1404" s="33">
        <f t="shared" ref="E1404:E1410" si="165">D1404</f>
        <v>360000</v>
      </c>
      <c r="F1404" s="33">
        <f>D1404</f>
        <v>360000</v>
      </c>
      <c r="G1404" s="34">
        <f t="shared" ref="G1404:G1409" si="166">D1404</f>
        <v>360000</v>
      </c>
    </row>
    <row r="1405" spans="1:7" s="148" customFormat="1" ht="42.75" customHeight="1" x14ac:dyDescent="0.2">
      <c r="A1405" s="55">
        <v>1322</v>
      </c>
      <c r="B1405" s="31" t="s">
        <v>1367</v>
      </c>
      <c r="C1405" s="57" t="s">
        <v>54</v>
      </c>
      <c r="D1405" s="33">
        <v>360000</v>
      </c>
      <c r="E1405" s="33">
        <f t="shared" si="165"/>
        <v>360000</v>
      </c>
      <c r="F1405" s="33">
        <f t="shared" ref="F1405:F1412" si="167">D1405</f>
        <v>360000</v>
      </c>
      <c r="G1405" s="34">
        <f t="shared" si="166"/>
        <v>360000</v>
      </c>
    </row>
    <row r="1406" spans="1:7" s="148" customFormat="1" ht="42.75" customHeight="1" x14ac:dyDescent="0.2">
      <c r="A1406" s="55">
        <v>1323</v>
      </c>
      <c r="B1406" s="31" t="s">
        <v>1368</v>
      </c>
      <c r="C1406" s="57" t="s">
        <v>54</v>
      </c>
      <c r="D1406" s="33">
        <v>360000</v>
      </c>
      <c r="E1406" s="33">
        <f t="shared" si="165"/>
        <v>360000</v>
      </c>
      <c r="F1406" s="33">
        <f t="shared" si="167"/>
        <v>360000</v>
      </c>
      <c r="G1406" s="34">
        <f t="shared" si="166"/>
        <v>360000</v>
      </c>
    </row>
    <row r="1407" spans="1:7" s="148" customFormat="1" ht="44.25" customHeight="1" x14ac:dyDescent="0.2">
      <c r="A1407" s="55">
        <v>1324</v>
      </c>
      <c r="B1407" s="31" t="s">
        <v>1369</v>
      </c>
      <c r="C1407" s="57" t="s">
        <v>54</v>
      </c>
      <c r="D1407" s="33">
        <v>360000</v>
      </c>
      <c r="E1407" s="33">
        <f t="shared" si="165"/>
        <v>360000</v>
      </c>
      <c r="F1407" s="33">
        <f t="shared" si="167"/>
        <v>360000</v>
      </c>
      <c r="G1407" s="34">
        <f t="shared" si="166"/>
        <v>360000</v>
      </c>
    </row>
    <row r="1408" spans="1:7" s="148" customFormat="1" ht="42" customHeight="1" x14ac:dyDescent="0.2">
      <c r="A1408" s="55">
        <v>1325</v>
      </c>
      <c r="B1408" s="31" t="s">
        <v>1370</v>
      </c>
      <c r="C1408" s="57" t="s">
        <v>54</v>
      </c>
      <c r="D1408" s="33">
        <v>360000</v>
      </c>
      <c r="E1408" s="33">
        <f t="shared" si="165"/>
        <v>360000</v>
      </c>
      <c r="F1408" s="33">
        <f t="shared" si="167"/>
        <v>360000</v>
      </c>
      <c r="G1408" s="34">
        <f t="shared" si="166"/>
        <v>360000</v>
      </c>
    </row>
    <row r="1409" spans="1:7" s="148" customFormat="1" ht="42" customHeight="1" x14ac:dyDescent="0.2">
      <c r="A1409" s="55">
        <v>1326</v>
      </c>
      <c r="B1409" s="31" t="s">
        <v>1371</v>
      </c>
      <c r="C1409" s="57" t="s">
        <v>54</v>
      </c>
      <c r="D1409" s="33">
        <v>360000</v>
      </c>
      <c r="E1409" s="33">
        <f t="shared" si="165"/>
        <v>360000</v>
      </c>
      <c r="F1409" s="33">
        <f t="shared" si="167"/>
        <v>360000</v>
      </c>
      <c r="G1409" s="34">
        <f t="shared" si="166"/>
        <v>360000</v>
      </c>
    </row>
    <row r="1410" spans="1:7" s="148" customFormat="1" ht="61.5" customHeight="1" x14ac:dyDescent="0.2">
      <c r="A1410" s="55">
        <v>1327</v>
      </c>
      <c r="B1410" s="31" t="s">
        <v>1372</v>
      </c>
      <c r="C1410" s="57" t="s">
        <v>54</v>
      </c>
      <c r="D1410" s="33">
        <v>370000</v>
      </c>
      <c r="E1410" s="33">
        <f t="shared" si="165"/>
        <v>370000</v>
      </c>
      <c r="F1410" s="33">
        <f t="shared" si="167"/>
        <v>370000</v>
      </c>
      <c r="G1410" s="34">
        <v>370000</v>
      </c>
    </row>
    <row r="1411" spans="1:7" s="148" customFormat="1" ht="46.5" customHeight="1" x14ac:dyDescent="0.2">
      <c r="A1411" s="55">
        <v>1328</v>
      </c>
      <c r="B1411" s="31" t="s">
        <v>1373</v>
      </c>
      <c r="C1411" s="57" t="s">
        <v>54</v>
      </c>
      <c r="D1411" s="33">
        <v>450000</v>
      </c>
      <c r="E1411" s="33">
        <f>D1411</f>
        <v>450000</v>
      </c>
      <c r="F1411" s="33">
        <f t="shared" si="167"/>
        <v>450000</v>
      </c>
      <c r="G1411" s="34">
        <f>D1411</f>
        <v>450000</v>
      </c>
    </row>
    <row r="1412" spans="1:7" s="148" customFormat="1" ht="44.25" customHeight="1" x14ac:dyDescent="0.2">
      <c r="A1412" s="55">
        <v>1329</v>
      </c>
      <c r="B1412" s="31" t="s">
        <v>1374</v>
      </c>
      <c r="C1412" s="57" t="s">
        <v>54</v>
      </c>
      <c r="D1412" s="33">
        <v>450000</v>
      </c>
      <c r="E1412" s="33">
        <f>D1412</f>
        <v>450000</v>
      </c>
      <c r="F1412" s="33">
        <f t="shared" si="167"/>
        <v>450000</v>
      </c>
      <c r="G1412" s="34">
        <f>D1412</f>
        <v>450000</v>
      </c>
    </row>
    <row r="1413" spans="1:7" s="3" customFormat="1" ht="25.5" customHeight="1" x14ac:dyDescent="0.2">
      <c r="A1413" s="169" t="s">
        <v>1375</v>
      </c>
      <c r="B1413" s="170"/>
      <c r="C1413" s="170"/>
      <c r="D1413" s="170"/>
      <c r="E1413" s="170"/>
      <c r="F1413" s="170"/>
      <c r="G1413" s="171"/>
    </row>
    <row r="1414" spans="1:7" s="3" customFormat="1" ht="60" customHeight="1" x14ac:dyDescent="0.2">
      <c r="A1414" s="30">
        <v>1330</v>
      </c>
      <c r="B1414" s="31" t="s">
        <v>1376</v>
      </c>
      <c r="C1414" s="32" t="s">
        <v>1377</v>
      </c>
      <c r="D1414" s="33">
        <v>5000</v>
      </c>
      <c r="E1414" s="33">
        <v>5000</v>
      </c>
      <c r="F1414" s="33">
        <f>D1414</f>
        <v>5000</v>
      </c>
      <c r="G1414" s="34">
        <f>D1414</f>
        <v>5000</v>
      </c>
    </row>
    <row r="1415" spans="1:7" s="3" customFormat="1" ht="56.25" x14ac:dyDescent="0.2">
      <c r="A1415" s="30">
        <v>1313</v>
      </c>
      <c r="B1415" s="31" t="s">
        <v>1378</v>
      </c>
      <c r="C1415" s="32" t="s">
        <v>1377</v>
      </c>
      <c r="D1415" s="33">
        <v>7000</v>
      </c>
      <c r="E1415" s="33">
        <v>7000</v>
      </c>
      <c r="F1415" s="33">
        <f>D1415</f>
        <v>7000</v>
      </c>
      <c r="G1415" s="34">
        <f>D1415</f>
        <v>7000</v>
      </c>
    </row>
    <row r="1416" spans="1:7" s="3" customFormat="1" ht="56.25" x14ac:dyDescent="0.2">
      <c r="A1416" s="30">
        <v>1314</v>
      </c>
      <c r="B1416" s="31" t="s">
        <v>1379</v>
      </c>
      <c r="C1416" s="32" t="s">
        <v>1377</v>
      </c>
      <c r="D1416" s="33">
        <v>10000</v>
      </c>
      <c r="E1416" s="33">
        <v>10000</v>
      </c>
      <c r="F1416" s="33">
        <f>D1416</f>
        <v>10000</v>
      </c>
      <c r="G1416" s="34">
        <f>D1416</f>
        <v>10000</v>
      </c>
    </row>
    <row r="1417" spans="1:7" s="3" customFormat="1" ht="56.25" x14ac:dyDescent="0.2">
      <c r="A1417" s="30">
        <v>1315</v>
      </c>
      <c r="B1417" s="31" t="s">
        <v>1380</v>
      </c>
      <c r="C1417" s="32" t="s">
        <v>1377</v>
      </c>
      <c r="D1417" s="33">
        <v>12000</v>
      </c>
      <c r="E1417" s="33">
        <v>12000</v>
      </c>
      <c r="F1417" s="33">
        <f>D1417</f>
        <v>12000</v>
      </c>
      <c r="G1417" s="34">
        <f>D1417</f>
        <v>12000</v>
      </c>
    </row>
    <row r="1418" spans="1:7" s="3" customFormat="1" ht="26.25" customHeight="1" x14ac:dyDescent="0.2">
      <c r="A1418" s="68" t="s">
        <v>1381</v>
      </c>
      <c r="B1418" s="69"/>
      <c r="C1418" s="69"/>
      <c r="D1418" s="69"/>
      <c r="E1418" s="69"/>
      <c r="F1418" s="69"/>
      <c r="G1418" s="70"/>
    </row>
    <row r="1419" spans="1:7" s="3" customFormat="1" ht="33" customHeight="1" x14ac:dyDescent="0.2">
      <c r="A1419" s="55">
        <v>1316</v>
      </c>
      <c r="B1419" s="172" t="s">
        <v>1382</v>
      </c>
      <c r="C1419" s="173" t="s">
        <v>420</v>
      </c>
      <c r="D1419" s="33">
        <v>26800</v>
      </c>
      <c r="E1419" s="33">
        <v>26800</v>
      </c>
      <c r="F1419" s="33">
        <f>D1419</f>
        <v>26800</v>
      </c>
      <c r="G1419" s="34">
        <f>D1419</f>
        <v>26800</v>
      </c>
    </row>
    <row r="1420" spans="1:7" s="3" customFormat="1" ht="37.5" x14ac:dyDescent="0.2">
      <c r="A1420" s="174">
        <v>1317</v>
      </c>
      <c r="B1420" s="175" t="s">
        <v>1383</v>
      </c>
      <c r="C1420" s="176" t="s">
        <v>1384</v>
      </c>
      <c r="D1420" s="177">
        <v>1800</v>
      </c>
      <c r="E1420" s="177">
        <v>1800</v>
      </c>
      <c r="F1420" s="33">
        <f t="shared" ref="F1420:F1427" si="168">D1420</f>
        <v>1800</v>
      </c>
      <c r="G1420" s="34">
        <f t="shared" ref="G1420:G1427" si="169">D1420</f>
        <v>1800</v>
      </c>
    </row>
    <row r="1421" spans="1:7" s="3" customFormat="1" ht="56.25" x14ac:dyDescent="0.2">
      <c r="A1421" s="55">
        <v>1318</v>
      </c>
      <c r="B1421" s="175" t="s">
        <v>1385</v>
      </c>
      <c r="C1421" s="176" t="s">
        <v>1386</v>
      </c>
      <c r="D1421" s="177">
        <v>470.44780190476189</v>
      </c>
      <c r="E1421" s="177">
        <f t="shared" ref="E1421:E1427" si="170">D1421</f>
        <v>470.44780190476189</v>
      </c>
      <c r="F1421" s="33">
        <f t="shared" si="168"/>
        <v>470.44780190476189</v>
      </c>
      <c r="G1421" s="34">
        <f t="shared" si="169"/>
        <v>470.44780190476189</v>
      </c>
    </row>
    <row r="1422" spans="1:7" s="3" customFormat="1" ht="75.75" customHeight="1" x14ac:dyDescent="0.2">
      <c r="A1422" s="174">
        <v>1319</v>
      </c>
      <c r="B1422" s="178" t="s">
        <v>1387</v>
      </c>
      <c r="C1422" s="176" t="s">
        <v>1384</v>
      </c>
      <c r="D1422" s="177">
        <v>200.02239714285713</v>
      </c>
      <c r="E1422" s="177">
        <f t="shared" si="170"/>
        <v>200.02239714285713</v>
      </c>
      <c r="F1422" s="33">
        <f t="shared" si="168"/>
        <v>200.02239714285713</v>
      </c>
      <c r="G1422" s="34">
        <f t="shared" si="169"/>
        <v>200.02239714285713</v>
      </c>
    </row>
    <row r="1423" spans="1:7" s="3" customFormat="1" ht="56.25" x14ac:dyDescent="0.2">
      <c r="A1423" s="55">
        <v>1320</v>
      </c>
      <c r="B1423" s="175" t="s">
        <v>1388</v>
      </c>
      <c r="C1423" s="176" t="s">
        <v>1384</v>
      </c>
      <c r="D1423" s="177">
        <v>249.96394761904762</v>
      </c>
      <c r="E1423" s="177">
        <f t="shared" si="170"/>
        <v>249.96394761904762</v>
      </c>
      <c r="F1423" s="33">
        <f t="shared" si="168"/>
        <v>249.96394761904762</v>
      </c>
      <c r="G1423" s="34">
        <f t="shared" si="169"/>
        <v>249.96394761904762</v>
      </c>
    </row>
    <row r="1424" spans="1:7" s="3" customFormat="1" ht="56.25" x14ac:dyDescent="0.2">
      <c r="A1424" s="174">
        <v>1321</v>
      </c>
      <c r="B1424" s="175" t="s">
        <v>1389</v>
      </c>
      <c r="C1424" s="176" t="s">
        <v>1384</v>
      </c>
      <c r="D1424" s="177">
        <v>200.13739714285714</v>
      </c>
      <c r="E1424" s="177">
        <f t="shared" si="170"/>
        <v>200.13739714285714</v>
      </c>
      <c r="F1424" s="33">
        <f t="shared" si="168"/>
        <v>200.13739714285714</v>
      </c>
      <c r="G1424" s="34">
        <f t="shared" si="169"/>
        <v>200.13739714285714</v>
      </c>
    </row>
    <row r="1425" spans="1:7" s="3" customFormat="1" ht="48.75" customHeight="1" x14ac:dyDescent="0.2">
      <c r="A1425" s="55">
        <v>1322</v>
      </c>
      <c r="B1425" s="175" t="s">
        <v>1390</v>
      </c>
      <c r="C1425" s="176" t="s">
        <v>1391</v>
      </c>
      <c r="D1425" s="177">
        <v>280</v>
      </c>
      <c r="E1425" s="177">
        <f t="shared" si="170"/>
        <v>280</v>
      </c>
      <c r="F1425" s="33">
        <f t="shared" si="168"/>
        <v>280</v>
      </c>
      <c r="G1425" s="34">
        <f t="shared" si="169"/>
        <v>280</v>
      </c>
    </row>
    <row r="1426" spans="1:7" s="3" customFormat="1" ht="57.75" customHeight="1" x14ac:dyDescent="0.2">
      <c r="A1426" s="174">
        <v>1323</v>
      </c>
      <c r="B1426" s="175" t="s">
        <v>1392</v>
      </c>
      <c r="C1426" s="176" t="s">
        <v>1391</v>
      </c>
      <c r="D1426" s="177">
        <v>230.45239714285717</v>
      </c>
      <c r="E1426" s="177">
        <f t="shared" si="170"/>
        <v>230.45239714285717</v>
      </c>
      <c r="F1426" s="33">
        <f t="shared" si="168"/>
        <v>230.45239714285717</v>
      </c>
      <c r="G1426" s="34">
        <f t="shared" si="169"/>
        <v>230.45239714285717</v>
      </c>
    </row>
    <row r="1427" spans="1:7" s="3" customFormat="1" ht="41.25" customHeight="1" x14ac:dyDescent="0.2">
      <c r="A1427" s="55">
        <v>1324</v>
      </c>
      <c r="B1427" s="175" t="s">
        <v>1393</v>
      </c>
      <c r="C1427" s="176" t="s">
        <v>1391</v>
      </c>
      <c r="D1427" s="177">
        <v>650.33953999999994</v>
      </c>
      <c r="E1427" s="177">
        <f t="shared" si="170"/>
        <v>650.33953999999994</v>
      </c>
      <c r="F1427" s="33">
        <f t="shared" si="168"/>
        <v>650.33953999999994</v>
      </c>
      <c r="G1427" s="34">
        <f t="shared" si="169"/>
        <v>650.33953999999994</v>
      </c>
    </row>
    <row r="1428" spans="1:7" s="3" customFormat="1" ht="28.5" customHeight="1" thickBot="1" x14ac:dyDescent="0.25">
      <c r="A1428" s="179"/>
      <c r="B1428" s="180"/>
      <c r="C1428" s="180"/>
      <c r="D1428" s="180"/>
      <c r="E1428" s="180"/>
      <c r="F1428" s="180"/>
      <c r="G1428" s="181"/>
    </row>
    <row r="1430" spans="1:7" s="3" customFormat="1" ht="54" customHeight="1" x14ac:dyDescent="0.2">
      <c r="A1430" s="1"/>
      <c r="B1430" s="182" t="s">
        <v>1394</v>
      </c>
      <c r="C1430" s="182"/>
      <c r="D1430" s="182"/>
      <c r="E1430" s="183"/>
      <c r="F1430" s="183"/>
      <c r="G1430" s="183"/>
    </row>
    <row r="1431" spans="1:7" s="3" customFormat="1" ht="42" customHeight="1" x14ac:dyDescent="0.2">
      <c r="A1431" s="1"/>
      <c r="B1431" s="2"/>
      <c r="C1431" s="1"/>
      <c r="D1431" s="1"/>
      <c r="E1431" s="1"/>
      <c r="F1431" s="1"/>
      <c r="G1431" s="1"/>
    </row>
    <row r="1432" spans="1:7" s="3" customFormat="1" ht="53.25" customHeight="1" x14ac:dyDescent="0.2">
      <c r="A1432" s="1"/>
      <c r="B1432" s="184" t="s">
        <v>1395</v>
      </c>
      <c r="C1432" s="11"/>
      <c r="D1432" s="184"/>
      <c r="E1432" s="185" t="s">
        <v>1396</v>
      </c>
      <c r="F1432" s="185"/>
      <c r="G1432" s="1"/>
    </row>
    <row r="1433" spans="1:7" s="3" customFormat="1" ht="37.5" x14ac:dyDescent="0.2">
      <c r="A1433" s="11"/>
      <c r="B1433" s="184" t="s">
        <v>1397</v>
      </c>
      <c r="C1433" s="11"/>
      <c r="D1433" s="11"/>
      <c r="E1433" s="185" t="s">
        <v>1398</v>
      </c>
      <c r="F1433" s="185"/>
      <c r="G1433" s="11"/>
    </row>
  </sheetData>
  <mergeCells count="86">
    <mergeCell ref="E1432:F1432"/>
    <mergeCell ref="E1433:F1433"/>
    <mergeCell ref="A1393:G1393"/>
    <mergeCell ref="A1403:G1403"/>
    <mergeCell ref="A1413:G1413"/>
    <mergeCell ref="A1418:G1418"/>
    <mergeCell ref="A1428:G1428"/>
    <mergeCell ref="B1430:D1430"/>
    <mergeCell ref="A1261:G1261"/>
    <mergeCell ref="A1273:G1273"/>
    <mergeCell ref="A1296:G1296"/>
    <mergeCell ref="A1310:G1310"/>
    <mergeCell ref="A1329:G1329"/>
    <mergeCell ref="A1366:G1366"/>
    <mergeCell ref="A876:G876"/>
    <mergeCell ref="A893:G893"/>
    <mergeCell ref="A897:G897"/>
    <mergeCell ref="A975:G975"/>
    <mergeCell ref="A1200:G1200"/>
    <mergeCell ref="A1251:G1251"/>
    <mergeCell ref="A765:G765"/>
    <mergeCell ref="A766:G766"/>
    <mergeCell ref="A801:G801"/>
    <mergeCell ref="A813:G813"/>
    <mergeCell ref="A822:G822"/>
    <mergeCell ref="A829:G829"/>
    <mergeCell ref="A738:G738"/>
    <mergeCell ref="A743:G743"/>
    <mergeCell ref="A746:G746"/>
    <mergeCell ref="A750:G750"/>
    <mergeCell ref="A752:G752"/>
    <mergeCell ref="A759:G759"/>
    <mergeCell ref="A681:G681"/>
    <mergeCell ref="A691:G691"/>
    <mergeCell ref="A720:G720"/>
    <mergeCell ref="A726:G726"/>
    <mergeCell ref="A727:G727"/>
    <mergeCell ref="A733:G733"/>
    <mergeCell ref="A530:G530"/>
    <mergeCell ref="A546:G546"/>
    <mergeCell ref="A551:G551"/>
    <mergeCell ref="A611:G611"/>
    <mergeCell ref="A653:G653"/>
    <mergeCell ref="A670:G670"/>
    <mergeCell ref="A343:G343"/>
    <mergeCell ref="A383:G383"/>
    <mergeCell ref="A445:G445"/>
    <mergeCell ref="A453:G453"/>
    <mergeCell ref="A528:G528"/>
    <mergeCell ref="A529:G529"/>
    <mergeCell ref="A246:G246"/>
    <mergeCell ref="A257:G257"/>
    <mergeCell ref="A266:G266"/>
    <mergeCell ref="A276:G276"/>
    <mergeCell ref="A281:G281"/>
    <mergeCell ref="A333:G333"/>
    <mergeCell ref="A147:G147"/>
    <mergeCell ref="A166:G166"/>
    <mergeCell ref="A169:G169"/>
    <mergeCell ref="A182:G182"/>
    <mergeCell ref="A232:G232"/>
    <mergeCell ref="A237:G237"/>
    <mergeCell ref="A69:G69"/>
    <mergeCell ref="A91:G91"/>
    <mergeCell ref="A110:G110"/>
    <mergeCell ref="A116:G116"/>
    <mergeCell ref="A119:G119"/>
    <mergeCell ref="A134:G134"/>
    <mergeCell ref="A42:G42"/>
    <mergeCell ref="A43:G43"/>
    <mergeCell ref="A49:G49"/>
    <mergeCell ref="A51:G51"/>
    <mergeCell ref="A61:G61"/>
    <mergeCell ref="A63:G63"/>
    <mergeCell ref="A12:G12"/>
    <mergeCell ref="A13:A14"/>
    <mergeCell ref="B13:B14"/>
    <mergeCell ref="C13:C14"/>
    <mergeCell ref="D13:G13"/>
    <mergeCell ref="A15:G15"/>
    <mergeCell ref="D3:G3"/>
    <mergeCell ref="C4:G4"/>
    <mergeCell ref="C5:G5"/>
    <mergeCell ref="D6:G6"/>
    <mergeCell ref="D7:G7"/>
    <mergeCell ref="A11:G11"/>
  </mergeCells>
  <pageMargins left="0.70866141732283472" right="0.51181102362204722" top="0.55118110236220474" bottom="0.55118110236220474" header="0.70866141732283472" footer="0.31496062992125984"/>
  <pageSetup paperSize="9" scale="5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Весь прейск 2020 года  последни</vt:lpstr>
      <vt:lpstr>'Весь прейск 2020 года  последни'!Область_печати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2020-08-04T09:23:47Z</dcterms:created>
  <dcterms:modified xsi:type="dcterms:W3CDTF">2020-08-04T09:24:23Z</dcterms:modified>
</cp:coreProperties>
</file>