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definedNames>
    <definedName name="_xlnm.Print_Titles" localSheetId="0">Лист1!$8:$8</definedName>
    <definedName name="_xlnm.Print_Area" localSheetId="0">Лист1!$A$1:$Z$33</definedName>
  </definedNames>
  <calcPr calcId="152511"/>
</workbook>
</file>

<file path=xl/calcChain.xml><?xml version="1.0" encoding="utf-8"?>
<calcChain xmlns="http://schemas.openxmlformats.org/spreadsheetml/2006/main">
  <c r="AB8" i="1" l="1"/>
</calcChain>
</file>

<file path=xl/sharedStrings.xml><?xml version="1.0" encoding="utf-8"?>
<sst xmlns="http://schemas.openxmlformats.org/spreadsheetml/2006/main" count="92" uniqueCount="74">
  <si>
    <t>№ лота</t>
  </si>
  <si>
    <t>Наименование товара</t>
  </si>
  <si>
    <t> Характеристика товара</t>
  </si>
  <si>
    <t> ед.изм</t>
  </si>
  <si>
    <t>Кол-во</t>
  </si>
  <si>
    <t>Наименование Потенциальных Поставщиков:</t>
  </si>
  <si>
    <t>Дата, время представления ценового предложения</t>
  </si>
  <si>
    <t>Сумма выделенная для закупок тенге</t>
  </si>
  <si>
    <t>При проведении государственных закупок способом запроса ценовых предложений  АО «ННМЦ»  руководствовалось  Законом Республики Казахстан от 21 июля 2007 года №303-III «О  государственных закупках»(далее - Закон), Правилами осуществления государственных закупок, утвержденными постановлением Правительства Республики Казахстан от 30 октября 2009 года №1729  от 18.11.2009г.  "Об утверждении Правил организации и проведения закупа лекарственных средств, профилактических (иммуннобиологических, диагностических, дизинфицирующих) препаратов,изделий медицинского назначения и медицинской техники,фармацевтических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t>
  </si>
  <si>
    <t>цена за единицу</t>
  </si>
  <si>
    <t>Цена поставщика</t>
  </si>
  <si>
    <t>Исп.Муканова А.Т.</t>
  </si>
  <si>
    <t xml:space="preserve"> тел.: 577-559</t>
  </si>
  <si>
    <t xml:space="preserve">  Решение об утверждении итогов государственных  закупок товаров медицинского назначения  способом запроса ценовых предложений</t>
  </si>
  <si>
    <t>шт</t>
  </si>
  <si>
    <t>ТОО Vita Pharma</t>
  </si>
  <si>
    <r>
      <rPr>
        <b/>
        <u/>
        <sz val="12"/>
        <rFont val="Times New Roman"/>
        <family val="1"/>
        <charset val="204"/>
      </rPr>
      <t>Заказчик  и организатор государственных закупок</t>
    </r>
    <r>
      <rPr>
        <u/>
        <sz val="12"/>
        <rFont val="Times New Roman"/>
        <family val="1"/>
        <charset val="204"/>
      </rPr>
      <t>: АО</t>
    </r>
    <r>
      <rPr>
        <sz val="12"/>
        <rFont val="Times New Roman"/>
        <family val="1"/>
        <charset val="204"/>
      </rPr>
      <t xml:space="preserve"> "Национальный научный   медицинский центр", 010000, пр.Абылай хана 42, г. Астана, Республика Казахстан.</t>
    </r>
  </si>
  <si>
    <t xml:space="preserve">                                                                            №12</t>
  </si>
  <si>
    <t xml:space="preserve">г. Астана                                                                                                                                                                        06.04.2018 год                                                                                                                                                                                                                                                                                                                                                                                                                                                                                                                                                                                                                  </t>
  </si>
  <si>
    <t>2. Для проведения закупок в срок до 10.00 часов 06.04.2018 года были представлены следующие ценовые предложения:</t>
  </si>
  <si>
    <t>AZ301 Протектор д/пояс.крест.области 450*445*30</t>
  </si>
  <si>
    <t>протектор для крестца предназначен для перераспределения давления опоры в положении лежа на спине или литотомической позиции. Является более совершенным функциональным аналогом круга от пролежней. Размер 450х445х30 мм. Протектор состоит из двух независимых слоев силиконового геля разной плотности. Верхний, более плотный слой, облегает поверхность тела как вторая кожа, а второй, сверхмягкий слой, обеспечивает равномерное распределение давления,  сочетает в себе сверхмягкий и легкий силикон в основании и уплотненный силиконовый гель в верхней части, соответствует стандарту  S1252(93/42/EEC), изготовлены в соответствии со стандартом ISO 13485:2003 СЕ). Без латекса.  Совместимость с оборудованием МРТ. Проницаемость рентген-лучами. Товар зарегистрирован в РК, разрешен к применению. Образец должен быть согласован с заказчиком</t>
  </si>
  <si>
    <t>ЕL 011 Противопролежневый протектор- для затылка  OASIS ELITE  140*34</t>
  </si>
  <si>
    <t xml:space="preserve">EL 011 Противопролежневый протектор- кольцо под голову (малый) Oasis Elite Ø140 х 34мм.; Уникальное сочетание геля и пеноматериала обеспечивает соответствие протектора форме головы пациента. Протектор отличается комбинацией силиконового геля и пенной основы. Все протекторы данной серии обладают анатомической формой для соответствия контурам тела и более эффективного распределения давления. Протекторы OASIS ELITE на 50% легче подобных изделий только из геля, что значительно снижает нагрузку. соответствует стандарту  S1252(93/42/EEC), изготовлены в соответствии со стандартом ISO 13485:2003 СЕ). Без латекса.  Совместимость с оборудованием МРТ. Проницаемость рентген-лучами. Товар зарегистрирован в РК, разрешен к применению. Образец </t>
  </si>
  <si>
    <t xml:space="preserve">ОА 010 Противопролежневый протектор- для головы (для затылка )  OASIS ELITE  90*20 неонатальный  </t>
  </si>
  <si>
    <t>Протектор отличается комбинацией силиконового геля и пенной основы. Все протекторы данной серии обладают анатомической формой для соответствия контурам тела и более эффективного распределения давления. Протекторы OASIS ELITE на 50% легче подобных изделий только из геля, что значительно снижает нагрузку.  изготовлены в соответствии со стандартом ISO 13485:2003 СЕ) Заполнен силиконовым гелем, покрыт полиуретановой пленкой..Размеры: OASIS ELITE  90*20 неонатальный соответствует стандарту  S1252(93/42/EEC), изготовлены в соответствии со стандартом ISO 13485:2003 СЕ). Без латекса.  Совместимость с оборудованием МРТ. Проницаемость рентген-лучами. Товар зарегистрирован в РК, разрешен к применению. Образец должен быть согласован с заказчиком</t>
  </si>
  <si>
    <t>ОА 011 Противопролежневый протектор- для головы (для затылка )  OASIS ELITE  140*135 педиатрический</t>
  </si>
  <si>
    <t>Протектор отличается комбинацией силиконового геля и пенной основы. Все протекторы данной серии обладают анатомической формой для соответствия контурам тела и более эффективного распределения давления. Протекторы OASIS ELITE на 50% легче подобных изделий только из геля, что значительно снижает нагрузку.  изготовлены в соответствии со стандартом ISO 13485:2003 СЕ)Заполнен силиконовым гелем, покрыт полиуретановой пленкой..Размеры.:ОА011 педиатрический 140х35 мм.соответствует стандарту  S1252(93/42/EEC), изготовлены в соответствии со стандартом ISO 13485:2003 СЕ). Без латекса.  Совместимость с оборудованием МРТ. Проницаемость рентген-лучами. Товар зарегистрирован в РК, разрешен к применению. Образец должен быть согласован с заказчиком</t>
  </si>
  <si>
    <t xml:space="preserve">Пистолет  водно-воздушный  </t>
  </si>
  <si>
    <t xml:space="preserve">Водно-воздушный пистолет
Пистолет для очистки водой/воздухом, специально разработанный для очистки водой/сушки воздухом хирургических или лабораторных принадлежностей, которые требуют максимальной степени очистки.
Давление воды/воздуха может быть отрегулировано самим устройством
В стандартной комплектации поставляется с 8 различными насадками для легкой очистки или сушки различных видов инструментов и материалов
</t>
  </si>
  <si>
    <t>Чехол 36*186 см для бронхоскопа выполнен из нетканого материала пл. 40 г/кв.м стерильный</t>
  </si>
  <si>
    <t>Чехол 32*190 для гастроскопа выполнен из нетканого материала пл. 40 г/кв.м стерильный</t>
  </si>
  <si>
    <t>Чехол 36*230 для колоноскопа выполнен из нетканого материала пл. 40 г/кв.м стерильный</t>
  </si>
  <si>
    <t xml:space="preserve">Ростомер с весами 200 и более кг </t>
  </si>
  <si>
    <t>Ростомер настенный, автономное питание от батареек, выносное табло, индикация ЖКИ, интерфейс, НПИ роста, м-2,2, НпПИ роста, м-0,8, дискретность, мм-4, масса,кг-10</t>
  </si>
  <si>
    <t>Халат нестерильный</t>
  </si>
  <si>
    <t>Халат нестерильный, длина 110см, плотность 25гр.м2, на завязках, изготовлен из 3-х слойного материала смс</t>
  </si>
  <si>
    <t>Гигрометр ВИТ-2</t>
  </si>
  <si>
    <t>Гигрометр ВИТ-2 используется для измерения относительной влажности воздуха и температуры в складских помещениях , материальных комнатах.  На пластмассовом основании закреплены два термометра, температурная шкала, психометрическая таблица и стеклянный питатель.Термометрическая жидкость ВИТ-2-толуол.Комплектуется питателем и фителем.Габаритные размеры,мм:290х120х50, длина мм:260.</t>
  </si>
  <si>
    <t>Защитные очки пластмассовые для защиты глаз медицинского персонала от брызг био материала</t>
  </si>
  <si>
    <t>Защитные очки пластмассовые для защиты глаз медицинского персонала от брызг био материала с непрямой вентиляцией</t>
  </si>
  <si>
    <t>Емкость для обработки инструментов</t>
  </si>
  <si>
    <t>Емкость-контейнер предназначен для предстерилизационной очистки, дезинфекции и стерилизации химическим методом лапароскопических и других длинномерных хирургических инструментов, жестких эндоскопов. Габаритные размеры емкости-контейнера не более – 870х235х160 мм.Внутренние размеры поддона не более – 695х170х128 мм. Полезный объем емкости-контейнера – 10 литров.</t>
  </si>
  <si>
    <t xml:space="preserve">Режущее устройство с держателем рулонов HM 621 S  макс, ширина 400 мм   </t>
  </si>
  <si>
    <t>Режущее устройство с держателем рулонов hm621SМаксимальная длина режущего диапа-зона 400 мм. Максимальный диаметр рулонов 200 мм. Размеры: 458x125x344mm</t>
  </si>
  <si>
    <t>49 500</t>
  </si>
  <si>
    <t>297 000</t>
  </si>
  <si>
    <t>шт.</t>
  </si>
  <si>
    <t>198 000</t>
  </si>
  <si>
    <t>398 468</t>
  </si>
  <si>
    <t>288 000</t>
  </si>
  <si>
    <t>1 686</t>
  </si>
  <si>
    <t>163 542</t>
  </si>
  <si>
    <t>25 000</t>
  </si>
  <si>
    <t>289 970</t>
  </si>
  <si>
    <t>ТОО Мерусар и К</t>
  </si>
  <si>
    <t>ТОО RSD -Pharm</t>
  </si>
  <si>
    <t>04.04.2018 вр.14-40</t>
  </si>
  <si>
    <t>ТОО "Гелика"</t>
  </si>
  <si>
    <t>03.04.2018 вр.1100</t>
  </si>
  <si>
    <t>05.04.2018 вр.12-39</t>
  </si>
  <si>
    <t>06.04.2018 09-00</t>
  </si>
  <si>
    <t>ТОО «Favorite Medical "</t>
  </si>
  <si>
    <t>06.04.2018 вр.09-50</t>
  </si>
  <si>
    <t>ТОО "Inter Med Service-AST</t>
  </si>
  <si>
    <t>04.04.2018 вр.11-51</t>
  </si>
  <si>
    <t>Тоо Ост-Фарм</t>
  </si>
  <si>
    <t>05.04.2018 вр.15-56</t>
  </si>
  <si>
    <t>ТОО Кристалл АСТ</t>
  </si>
  <si>
    <t>05.04.2018 вр.9-40</t>
  </si>
  <si>
    <t>3. По результатам рассмотрениия ценовых предложений потенциальных поставщиков :  у ТОО "Мерусар и К" по лоту №6,7,8, у ТОО "RSD -Pharm" по лотам №11,ТОО Vita Pharma по лотам №10, у ТОО «Favorite Medical" по лотам № 9, ТОО "Inter Med Service-AST по лотам №12, у ТОО "Ост-Фарм по лотам №1,2,3,4,5,14, у ТОО Кристалл АСТ по лотам №13 цена признана наименьшей.</t>
  </si>
  <si>
    <r>
      <t xml:space="preserve"> Ф.И.О. уполномоченного представителя организатора государственных закупок, должность:</t>
    </r>
    <r>
      <rPr>
        <b/>
        <sz val="12"/>
        <rFont val="Times New Roman"/>
        <family val="1"/>
        <charset val="204"/>
      </rPr>
      <t xml:space="preserve"> Руководитель отдела государственных закупок _____________  Рахимова Л.З.</t>
    </r>
  </si>
  <si>
    <t xml:space="preserve">1. АО  «Национальный научный медицинский центр»  (далее – АО «ННМЦ» г. Астана, пр.Абылай хана 42, провело государственные закупки товаров медицинского назначения способом запроса ценовых предложений от 30.03.18г. до 06.04.2018 г.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</si>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</sst>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4"/>
      <color theme="1"/>
      <name val="Times New Roman"/>
      <family val="1"/>
      <charset val="204"/>
    </font>
    <font>
      <sz val="12"/>
      <color theme="1"/>
      <name val="Times New Roman"/>
      <family val="1"/>
      <charset val="204"/>
    </font>
    <font>
      <b/>
      <sz val="12"/>
      <color theme="1"/>
      <name val="Times New Roman"/>
      <family val="1"/>
      <charset val="204"/>
    </font>
    <font>
      <b/>
      <sz val="12"/>
      <name val="Times New Roman"/>
      <family val="1"/>
      <charset val="204"/>
    </font>
    <font>
      <sz val="12"/>
      <color theme="1"/>
      <name val="Calibri"/>
      <family val="2"/>
      <scheme val="minor"/>
    </font>
    <font>
      <u/>
      <sz val="12"/>
      <name val="Times New Roman"/>
      <family val="1"/>
      <charset val="204"/>
    </font>
    <font>
      <b/>
      <u/>
      <sz val="12"/>
      <name val="Times New Roman"/>
      <family val="1"/>
      <charset val="204"/>
    </font>
    <font>
      <sz val="12"/>
      <name val="Times New Roman"/>
      <family val="1"/>
      <charset val="204"/>
    </font>
    <font>
      <b/>
      <sz val="12"/>
      <color theme="1"/>
      <name val="Arial"/>
      <family val="2"/>
      <charset val="204"/>
    </font>
    <font>
      <b/>
      <sz val="12"/>
      <name val="Arial"/>
      <family val="2"/>
      <charset val="204"/>
    </font>
    <font>
      <b/>
      <sz val="12"/>
      <name val="Calibri"/>
      <family val="2"/>
      <charset val="204"/>
      <scheme val="minor"/>
    </font>
    <font>
      <sz val="12"/>
      <name val="Calibri"/>
      <family val="2"/>
      <scheme val="minor"/>
    </font>
    <font>
      <sz val="12"/>
      <color rgb="FF000000"/>
      <name val="Times New Roman"/>
      <family val="1"/>
      <charset val="204"/>
    </font>
    <font>
      <sz val="11"/>
      <color rgb="FF000000"/>
      <name val="Times New Roman"/>
      <family val="1"/>
      <charset val="204"/>
    </font>
    <font>
      <sz val="11"/>
      <color theme="1"/>
      <name val="Times New Roman"/>
      <family val="1"/>
      <charset val="204"/>
    </font>
    <font>
      <u/>
      <sz val="11"/>
      <color theme="10"/>
      <name val="Calibri"/>
      <family val="2"/>
      <scheme val="minor"/>
    </font>
    <font>
      <i/>
      <sz val="11"/>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s>
  <cellStyleXfs count="2">
    <xf numFmtId="0" fontId="0" fillId="0" borderId="0"/>
    <xf numFmtId="0" fontId="16" fillId="0" borderId="0" applyNumberFormat="0" applyFill="0" applyBorder="0" applyAlignment="0" applyProtection="0"/>
  </cellStyleXfs>
  <cellXfs count="89">
    <xf numFmtId="0" fontId="0" fillId="0" borderId="0" xfId="0"/>
    <xf numFmtId="0" fontId="1" fillId="0" borderId="0" xfId="0" applyFont="1" applyAlignment="1">
      <alignment horizontal="left" vertical="top"/>
    </xf>
    <xf numFmtId="0" fontId="2" fillId="0" borderId="0" xfId="0" applyFont="1" applyAlignment="1">
      <alignment horizontal="left" vertical="top"/>
    </xf>
    <xf numFmtId="0" fontId="2" fillId="0" borderId="1" xfId="0" applyFont="1" applyBorder="1" applyAlignment="1">
      <alignment horizontal="left" vertical="top"/>
    </xf>
    <xf numFmtId="0" fontId="3" fillId="0" borderId="1" xfId="0" applyNumberFormat="1" applyFont="1" applyBorder="1" applyAlignment="1">
      <alignment horizontal="left" vertical="top" textRotation="90" wrapText="1"/>
    </xf>
    <xf numFmtId="2" fontId="3" fillId="0" borderId="1" xfId="0" applyNumberFormat="1" applyFont="1" applyBorder="1" applyAlignment="1">
      <alignment horizontal="left" vertical="top" textRotation="90" wrapText="1"/>
    </xf>
    <xf numFmtId="2" fontId="3" fillId="0" borderId="1" xfId="0" applyNumberFormat="1" applyFont="1" applyBorder="1" applyAlignment="1">
      <alignment horizontal="left" vertical="top" textRotation="90"/>
    </xf>
    <xf numFmtId="2" fontId="3" fillId="0" borderId="1" xfId="0" applyNumberFormat="1" applyFont="1" applyBorder="1" applyAlignment="1">
      <alignment horizontal="left" vertical="top" textRotation="89" wrapText="1"/>
    </xf>
    <xf numFmtId="0" fontId="2" fillId="2" borderId="0" xfId="0" applyFont="1" applyFill="1" applyAlignment="1">
      <alignment horizontal="left" vertical="top"/>
    </xf>
    <xf numFmtId="0" fontId="4" fillId="2" borderId="0" xfId="0" applyFont="1" applyFill="1" applyAlignment="1">
      <alignment horizontal="center" vertical="top" wrapText="1"/>
    </xf>
    <xf numFmtId="0" fontId="4" fillId="2" borderId="0" xfId="0" applyFont="1" applyFill="1" applyAlignment="1">
      <alignment horizontal="left" vertical="top" wrapText="1"/>
    </xf>
    <xf numFmtId="0" fontId="3" fillId="0" borderId="1" xfId="0" applyFont="1" applyBorder="1" applyAlignment="1">
      <alignment textRotation="90" wrapText="1"/>
    </xf>
    <xf numFmtId="0" fontId="9" fillId="4" borderId="1" xfId="0" applyFont="1" applyFill="1" applyBorder="1" applyAlignment="1">
      <alignment horizontal="center" vertical="center" wrapText="1"/>
    </xf>
    <xf numFmtId="0" fontId="10" fillId="4" borderId="1" xfId="0" applyFont="1" applyFill="1" applyBorder="1" applyAlignment="1">
      <alignment horizontal="left" vertical="center" wrapText="1"/>
    </xf>
    <xf numFmtId="0" fontId="10" fillId="4" borderId="1" xfId="0" applyFont="1" applyFill="1" applyBorder="1" applyAlignment="1">
      <alignment vertical="center" wrapText="1"/>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5" fillId="0" borderId="1" xfId="0" applyFont="1" applyBorder="1"/>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5" xfId="0" applyFont="1" applyBorder="1" applyAlignment="1">
      <alignment horizontal="center" vertical="center" wrapText="1"/>
    </xf>
    <xf numFmtId="0" fontId="12" fillId="0" borderId="1" xfId="0" applyFont="1" applyFill="1" applyBorder="1" applyAlignment="1">
      <alignment horizontal="center" vertical="center"/>
    </xf>
    <xf numFmtId="0" fontId="2" fillId="0" borderId="1" xfId="0" applyFont="1" applyBorder="1" applyAlignment="1">
      <alignment horizontal="left" vertical="center"/>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5" fillId="0" borderId="0" xfId="0" applyFont="1"/>
    <xf numFmtId="0" fontId="2" fillId="0" borderId="0" xfId="0" applyFont="1"/>
    <xf numFmtId="0" fontId="11" fillId="0" borderId="1" xfId="0" applyFont="1" applyFill="1" applyBorder="1" applyAlignment="1">
      <alignment vertical="center" wrapText="1"/>
    </xf>
    <xf numFmtId="0" fontId="2" fillId="0" borderId="1" xfId="0" applyFont="1" applyBorder="1" applyAlignment="1">
      <alignment horizontal="right"/>
    </xf>
    <xf numFmtId="2" fontId="2" fillId="0" borderId="1" xfId="0" applyNumberFormat="1" applyFont="1" applyBorder="1" applyAlignment="1">
      <alignment horizontal="left" textRotation="90" wrapText="1"/>
    </xf>
    <xf numFmtId="2" fontId="2" fillId="0" borderId="1" xfId="0" applyNumberFormat="1" applyFont="1" applyBorder="1" applyAlignment="1">
      <alignment horizontal="left" textRotation="90"/>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15" fillId="0" borderId="0" xfId="0" applyFont="1" applyAlignment="1">
      <alignment wrapText="1"/>
    </xf>
    <xf numFmtId="0" fontId="14" fillId="0" borderId="1" xfId="0" applyFont="1" applyBorder="1" applyAlignment="1">
      <alignment vertical="center" wrapText="1"/>
    </xf>
    <xf numFmtId="0" fontId="15" fillId="0" borderId="1" xfId="0" applyFont="1" applyBorder="1" applyAlignment="1">
      <alignment wrapText="1"/>
    </xf>
    <xf numFmtId="0" fontId="15" fillId="0" borderId="0" xfId="0" applyFont="1" applyAlignment="1">
      <alignment vertical="center"/>
    </xf>
    <xf numFmtId="0" fontId="15" fillId="0" borderId="0" xfId="0" applyFont="1" applyAlignment="1">
      <alignment vertical="center" wrapText="1"/>
    </xf>
    <xf numFmtId="0" fontId="14" fillId="0" borderId="1" xfId="0" applyFont="1" applyBorder="1" applyAlignment="1">
      <alignment wrapText="1"/>
    </xf>
    <xf numFmtId="0" fontId="15" fillId="0" borderId="1" xfId="0" applyFont="1" applyBorder="1" applyAlignment="1">
      <alignment vertical="center" wrapText="1"/>
    </xf>
    <xf numFmtId="0" fontId="13" fillId="0" borderId="11" xfId="0" applyFont="1" applyBorder="1" applyAlignment="1">
      <alignment wrapText="1"/>
    </xf>
    <xf numFmtId="0" fontId="2" fillId="0" borderId="9" xfId="0" applyFont="1" applyBorder="1" applyAlignment="1">
      <alignment horizontal="center" vertical="center" wrapText="1"/>
    </xf>
    <xf numFmtId="0" fontId="12" fillId="0" borderId="11" xfId="0" applyFont="1" applyFill="1" applyBorder="1" applyAlignment="1">
      <alignment horizontal="center" vertical="center"/>
    </xf>
    <xf numFmtId="0" fontId="5" fillId="0" borderId="11" xfId="0" applyFont="1" applyBorder="1"/>
    <xf numFmtId="0" fontId="2" fillId="0" borderId="11" xfId="0" applyFont="1" applyBorder="1" applyAlignment="1">
      <alignment horizontal="left" vertical="top"/>
    </xf>
    <xf numFmtId="0" fontId="2" fillId="0" borderId="9" xfId="0" applyFont="1" applyBorder="1" applyAlignment="1">
      <alignment horizontal="left" vertical="top"/>
    </xf>
    <xf numFmtId="0" fontId="0" fillId="0" borderId="1" xfId="0" applyBorder="1"/>
    <xf numFmtId="0" fontId="14" fillId="0" borderId="0" xfId="0" applyFont="1" applyAlignment="1">
      <alignment vertical="top" wrapText="1"/>
    </xf>
    <xf numFmtId="0" fontId="15" fillId="0" borderId="1" xfId="0" applyFont="1" applyBorder="1" applyAlignment="1">
      <alignment vertical="top" wrapText="1"/>
    </xf>
    <xf numFmtId="0" fontId="12" fillId="0" borderId="9" xfId="0" applyFont="1" applyFill="1" applyBorder="1" applyAlignment="1">
      <alignment horizontal="center" vertical="center"/>
    </xf>
    <xf numFmtId="0" fontId="5" fillId="0" borderId="9" xfId="0" applyFont="1" applyBorder="1"/>
    <xf numFmtId="0" fontId="0" fillId="0" borderId="12" xfId="0" applyBorder="1"/>
    <xf numFmtId="0" fontId="0" fillId="0" borderId="9" xfId="0" applyBorder="1"/>
    <xf numFmtId="0" fontId="14" fillId="0" borderId="1" xfId="0" applyFont="1" applyBorder="1" applyAlignment="1">
      <alignment vertical="top" wrapText="1"/>
    </xf>
    <xf numFmtId="0" fontId="15" fillId="0" borderId="1" xfId="0" applyFont="1" applyBorder="1" applyAlignment="1">
      <alignment vertical="top"/>
    </xf>
    <xf numFmtId="0" fontId="17" fillId="0" borderId="11" xfId="1" applyFont="1" applyBorder="1" applyAlignment="1">
      <alignment vertical="center" wrapText="1"/>
    </xf>
    <xf numFmtId="0" fontId="15" fillId="0" borderId="0" xfId="0" applyFont="1" applyAlignment="1">
      <alignment horizontal="center" vertical="center"/>
    </xf>
    <xf numFmtId="0" fontId="2" fillId="0" borderId="13" xfId="0" applyFont="1" applyBorder="1" applyAlignment="1">
      <alignment horizontal="center" vertical="center" wrapText="1"/>
    </xf>
    <xf numFmtId="0" fontId="12" fillId="0" borderId="10" xfId="0" applyFont="1" applyFill="1" applyBorder="1" applyAlignment="1">
      <alignment horizontal="center" vertical="center"/>
    </xf>
    <xf numFmtId="0" fontId="15" fillId="0" borderId="1" xfId="0" applyFont="1" applyBorder="1" applyAlignment="1">
      <alignment horizontal="center" vertical="center"/>
    </xf>
    <xf numFmtId="0" fontId="15" fillId="4" borderId="4"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6" xfId="0" applyFont="1" applyFill="1" applyBorder="1" applyAlignment="1">
      <alignment horizontal="center" vertical="center" wrapText="1"/>
    </xf>
    <xf numFmtId="3" fontId="15" fillId="4" borderId="14" xfId="0" applyNumberFormat="1" applyFont="1" applyFill="1" applyBorder="1" applyAlignment="1">
      <alignment horizontal="center" vertical="center" wrapText="1"/>
    </xf>
    <xf numFmtId="0" fontId="15" fillId="0" borderId="15" xfId="0" applyFont="1" applyBorder="1" applyAlignment="1">
      <alignment vertical="top" wrapText="1"/>
    </xf>
    <xf numFmtId="0" fontId="12" fillId="0" borderId="16" xfId="0" applyFont="1" applyFill="1" applyBorder="1" applyAlignment="1">
      <alignment horizontal="center" vertical="center"/>
    </xf>
    <xf numFmtId="3" fontId="2" fillId="0" borderId="1" xfId="0" applyNumberFormat="1" applyFont="1" applyBorder="1" applyAlignment="1">
      <alignment horizontal="center" vertical="center" wrapText="1"/>
    </xf>
    <xf numFmtId="0" fontId="2" fillId="0" borderId="17" xfId="0" applyFont="1" applyBorder="1" applyAlignment="1">
      <alignment horizontal="center" vertical="center" wrapText="1"/>
    </xf>
    <xf numFmtId="0" fontId="15" fillId="0" borderId="11" xfId="0" applyFont="1" applyBorder="1" applyAlignment="1">
      <alignment horizontal="center" vertical="center"/>
    </xf>
    <xf numFmtId="0" fontId="15" fillId="4" borderId="1" xfId="0" applyFont="1" applyFill="1" applyBorder="1" applyAlignment="1">
      <alignment horizontal="center" vertical="center" wrapText="1"/>
    </xf>
    <xf numFmtId="0" fontId="14" fillId="0" borderId="1" xfId="0" applyFont="1" applyBorder="1" applyAlignment="1">
      <alignment horizontal="center" vertical="center"/>
    </xf>
    <xf numFmtId="3" fontId="15" fillId="0" borderId="1" xfId="0" applyNumberFormat="1" applyFont="1" applyBorder="1" applyAlignment="1">
      <alignment horizontal="center" vertical="center"/>
    </xf>
    <xf numFmtId="0" fontId="2" fillId="0" borderId="1" xfId="0" applyFont="1" applyBorder="1" applyAlignment="1">
      <alignment vertical="top" wrapText="1"/>
    </xf>
    <xf numFmtId="0" fontId="15" fillId="4" borderId="18" xfId="0" applyFont="1" applyFill="1" applyBorder="1" applyAlignment="1">
      <alignment horizontal="center" vertical="center" wrapText="1"/>
    </xf>
    <xf numFmtId="0" fontId="5" fillId="0" borderId="9" xfId="0" applyFont="1" applyBorder="1" applyAlignment="1">
      <alignment vertical="center"/>
    </xf>
    <xf numFmtId="0" fontId="2" fillId="0" borderId="9" xfId="0" applyFont="1" applyBorder="1" applyAlignment="1">
      <alignment horizontal="left" vertical="center"/>
    </xf>
    <xf numFmtId="0" fontId="2" fillId="0" borderId="9" xfId="0" applyFont="1" applyBorder="1" applyAlignment="1">
      <alignment horizontal="left"/>
    </xf>
    <xf numFmtId="0" fontId="5" fillId="0" borderId="1" xfId="0" applyFont="1" applyBorder="1" applyAlignment="1">
      <alignment vertical="center"/>
    </xf>
    <xf numFmtId="0" fontId="5" fillId="0" borderId="9" xfId="0" applyFont="1" applyBorder="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49" fontId="6" fillId="2" borderId="0" xfId="0" applyNumberFormat="1" applyFont="1" applyFill="1" applyAlignment="1">
      <alignment horizontal="left" vertical="top" wrapText="1"/>
    </xf>
    <xf numFmtId="0" fontId="7" fillId="2" borderId="0" xfId="0" applyFont="1" applyFill="1" applyAlignment="1">
      <alignment horizontal="left" vertical="top" wrapText="1"/>
    </xf>
    <xf numFmtId="0" fontId="8" fillId="2" borderId="0" xfId="0" applyFont="1" applyFill="1" applyAlignment="1">
      <alignment horizontal="left" vertical="top" wrapText="1"/>
    </xf>
    <xf numFmtId="0" fontId="8" fillId="2" borderId="2" xfId="0" applyFont="1" applyFill="1" applyBorder="1" applyAlignment="1">
      <alignment horizontal="left" vertical="top" wrapText="1"/>
    </xf>
    <xf numFmtId="0" fontId="8" fillId="2" borderId="0" xfId="0" applyFont="1" applyFill="1" applyBorder="1" applyAlignment="1">
      <alignment horizontal="left" vertical="top" wrapText="1"/>
    </xf>
    <xf numFmtId="2" fontId="3" fillId="3" borderId="1" xfId="0" applyNumberFormat="1" applyFont="1" applyFill="1" applyBorder="1" applyAlignment="1">
      <alignment horizontal="left" vertical="center" wrapText="1"/>
    </xf>
    <xf numFmtId="0" fontId="2" fillId="0" borderId="0" xfId="0" applyFont="1" applyAlignment="1">
      <alignment horizontal="left" wrapText="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pandia.ru/text/category/hirurgiy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tabSelected="1" view="pageBreakPreview" topLeftCell="A7" zoomScale="60" zoomScaleNormal="70" workbookViewId="0">
      <selection activeCell="P13" sqref="P13"/>
    </sheetView>
  </sheetViews>
  <sheetFormatPr defaultRowHeight="15" x14ac:dyDescent="0.25"/>
  <cols>
    <col min="1" max="1" width="5.140625" customWidth="1"/>
    <col min="2" max="2" width="21.85546875" customWidth="1"/>
    <col min="3" max="3" width="76.7109375" customWidth="1"/>
    <col min="4" max="4" width="9.140625" customWidth="1"/>
    <col min="5" max="5" width="10.7109375" customWidth="1"/>
    <col min="6" max="6" width="17.42578125" customWidth="1"/>
    <col min="7" max="7" width="18.28515625" customWidth="1"/>
    <col min="8" max="8" width="14.7109375" customWidth="1"/>
    <col min="10" max="10" width="8.85546875" customWidth="1"/>
    <col min="11" max="11" width="0.42578125" hidden="1" customWidth="1"/>
    <col min="12" max="12" width="9.42578125" customWidth="1"/>
    <col min="14" max="14" width="9.140625" customWidth="1"/>
    <col min="16" max="16" width="8.7109375" customWidth="1"/>
    <col min="18" max="18" width="9.140625" customWidth="1"/>
    <col min="21" max="21" width="10.42578125" customWidth="1"/>
  </cols>
  <sheetData>
    <row r="1" spans="1:28" s="1" customFormat="1" ht="49.5" customHeight="1" x14ac:dyDescent="0.25">
      <c r="A1" s="79" t="s">
        <v>13</v>
      </c>
      <c r="B1" s="79"/>
      <c r="C1" s="79"/>
      <c r="D1" s="79"/>
      <c r="E1" s="79"/>
      <c r="F1" s="79"/>
      <c r="G1" s="79"/>
      <c r="H1" s="79"/>
      <c r="I1" s="2"/>
      <c r="J1" s="2"/>
      <c r="K1" s="2"/>
      <c r="L1" s="2"/>
      <c r="M1" s="2"/>
      <c r="N1" s="2"/>
      <c r="O1" s="2"/>
      <c r="P1" s="2"/>
      <c r="Q1" s="2"/>
      <c r="R1" s="2"/>
      <c r="S1" s="2"/>
      <c r="T1" s="2"/>
      <c r="U1" s="2"/>
      <c r="V1" s="2"/>
    </row>
    <row r="2" spans="1:28" s="1" customFormat="1" ht="16.5" customHeight="1" x14ac:dyDescent="0.25">
      <c r="A2" s="8"/>
      <c r="B2" s="80" t="s">
        <v>17</v>
      </c>
      <c r="C2" s="80"/>
      <c r="D2" s="80"/>
      <c r="E2" s="80"/>
      <c r="F2" s="9"/>
      <c r="G2" s="10"/>
      <c r="H2" s="8"/>
      <c r="I2" s="2"/>
      <c r="J2" s="2"/>
      <c r="K2" s="2"/>
      <c r="L2" s="2"/>
      <c r="M2" s="2"/>
      <c r="N2" s="2"/>
      <c r="O2" s="2"/>
      <c r="P2" s="2"/>
      <c r="Q2" s="2"/>
      <c r="R2" s="2"/>
      <c r="S2" s="2"/>
      <c r="T2" s="2"/>
      <c r="U2" s="2"/>
      <c r="V2" s="2"/>
    </row>
    <row r="3" spans="1:28" s="1" customFormat="1" ht="42.75" customHeight="1" x14ac:dyDescent="0.25">
      <c r="A3" s="80" t="s">
        <v>18</v>
      </c>
      <c r="B3" s="81"/>
      <c r="C3" s="81"/>
      <c r="D3" s="81"/>
      <c r="E3" s="81"/>
      <c r="F3" s="81"/>
      <c r="G3" s="81"/>
      <c r="H3" s="81"/>
      <c r="I3" s="2"/>
      <c r="J3" s="2"/>
      <c r="K3" s="2"/>
      <c r="L3" s="2"/>
      <c r="M3" s="2"/>
      <c r="N3" s="2"/>
      <c r="O3" s="2"/>
      <c r="P3" s="2"/>
      <c r="Q3" s="2"/>
      <c r="R3" s="2"/>
      <c r="S3" s="2"/>
      <c r="T3" s="2"/>
      <c r="U3" s="2"/>
      <c r="V3" s="2"/>
    </row>
    <row r="4" spans="1:28" s="1" customFormat="1" ht="27.75" customHeight="1" x14ac:dyDescent="0.25">
      <c r="A4" s="82" t="s">
        <v>16</v>
      </c>
      <c r="B4" s="82"/>
      <c r="C4" s="82"/>
      <c r="D4" s="82"/>
      <c r="E4" s="82"/>
      <c r="F4" s="82"/>
      <c r="G4" s="82"/>
      <c r="H4" s="82"/>
      <c r="I4" s="2"/>
      <c r="J4" s="2"/>
      <c r="K4" s="2"/>
      <c r="L4" s="2"/>
      <c r="M4" s="2"/>
      <c r="N4" s="2"/>
      <c r="O4" s="2"/>
      <c r="P4" s="2"/>
      <c r="Q4" s="2"/>
      <c r="R4" s="2"/>
      <c r="S4" s="2"/>
      <c r="T4" s="2"/>
      <c r="U4" s="2"/>
      <c r="V4" s="2"/>
    </row>
    <row r="5" spans="1:28" s="1" customFormat="1" ht="42" customHeight="1" x14ac:dyDescent="0.25">
      <c r="A5" s="84" t="s">
        <v>72</v>
      </c>
      <c r="B5" s="84"/>
      <c r="C5" s="84"/>
      <c r="D5" s="84"/>
      <c r="E5" s="84"/>
      <c r="F5" s="84"/>
      <c r="G5" s="84"/>
      <c r="H5" s="84"/>
      <c r="I5" s="2"/>
      <c r="J5" s="2"/>
      <c r="K5" s="2"/>
      <c r="L5" s="2"/>
      <c r="M5" s="2"/>
      <c r="N5" s="2"/>
      <c r="O5" s="2"/>
      <c r="P5" s="2"/>
      <c r="Q5" s="2"/>
      <c r="R5" s="2"/>
      <c r="S5" s="2"/>
      <c r="T5" s="2"/>
      <c r="U5" s="2"/>
      <c r="V5" s="2"/>
    </row>
    <row r="6" spans="1:28" s="1" customFormat="1" ht="84.75" customHeight="1" x14ac:dyDescent="0.25">
      <c r="A6" s="84" t="s">
        <v>8</v>
      </c>
      <c r="B6" s="84"/>
      <c r="C6" s="84"/>
      <c r="D6" s="84"/>
      <c r="E6" s="84"/>
      <c r="F6" s="84"/>
      <c r="G6" s="84"/>
      <c r="H6" s="84"/>
      <c r="I6" s="2"/>
      <c r="J6" s="2"/>
      <c r="K6" s="2"/>
      <c r="L6" s="2"/>
      <c r="M6" s="2"/>
      <c r="N6" s="2"/>
      <c r="O6" s="2"/>
      <c r="P6" s="2"/>
      <c r="Q6" s="2"/>
      <c r="R6" s="2"/>
      <c r="S6" s="2"/>
      <c r="T6" s="2"/>
      <c r="U6" s="2"/>
      <c r="V6" s="2"/>
    </row>
    <row r="7" spans="1:28" s="1" customFormat="1" ht="35.25" customHeight="1" x14ac:dyDescent="0.25">
      <c r="A7" s="85" t="s">
        <v>19</v>
      </c>
      <c r="B7" s="85"/>
      <c r="C7" s="85"/>
      <c r="D7" s="85"/>
      <c r="E7" s="85"/>
      <c r="F7" s="85"/>
      <c r="G7" s="85"/>
      <c r="H7" s="86"/>
      <c r="I7" s="2"/>
      <c r="J7" s="2"/>
      <c r="K7" s="2"/>
      <c r="L7" s="2"/>
      <c r="M7" s="2"/>
      <c r="N7" s="2"/>
      <c r="O7" s="2"/>
      <c r="P7" s="2"/>
      <c r="Q7" s="2"/>
      <c r="R7" s="2"/>
      <c r="S7" s="2"/>
      <c r="T7" s="2"/>
      <c r="U7" s="2"/>
      <c r="V7" s="2"/>
    </row>
    <row r="8" spans="1:28" s="2" customFormat="1" ht="138" customHeight="1" x14ac:dyDescent="0.25">
      <c r="A8" s="87" t="s">
        <v>5</v>
      </c>
      <c r="B8" s="87"/>
      <c r="C8" s="87"/>
      <c r="D8" s="87"/>
      <c r="E8" s="87"/>
      <c r="F8" s="87"/>
      <c r="G8" s="87"/>
      <c r="H8" s="11"/>
      <c r="I8" s="4" t="s">
        <v>55</v>
      </c>
      <c r="J8" s="4" t="s">
        <v>56</v>
      </c>
      <c r="K8" s="4"/>
      <c r="L8" s="4" t="s">
        <v>15</v>
      </c>
      <c r="M8" s="4" t="s">
        <v>58</v>
      </c>
      <c r="N8" s="4" t="s">
        <v>62</v>
      </c>
      <c r="O8" s="4" t="s">
        <v>64</v>
      </c>
      <c r="P8" s="4" t="s">
        <v>66</v>
      </c>
      <c r="Q8" s="5" t="s">
        <v>68</v>
      </c>
      <c r="R8" s="5"/>
      <c r="S8" s="6"/>
      <c r="T8" s="6"/>
      <c r="U8" s="7"/>
      <c r="V8" s="5"/>
      <c r="AB8" s="2" t="e">
        <f>+AE8:AAB16</f>
        <v>#VALUE!</v>
      </c>
    </row>
    <row r="9" spans="1:28" s="2" customFormat="1" ht="81" customHeight="1" x14ac:dyDescent="0.25">
      <c r="A9" s="87" t="s">
        <v>6</v>
      </c>
      <c r="B9" s="87"/>
      <c r="C9" s="87"/>
      <c r="D9" s="87"/>
      <c r="E9" s="87"/>
      <c r="F9" s="87"/>
      <c r="G9" s="87"/>
      <c r="H9" s="11"/>
      <c r="I9" s="29" t="s">
        <v>59</v>
      </c>
      <c r="J9" s="29" t="s">
        <v>57</v>
      </c>
      <c r="K9" s="30"/>
      <c r="L9" s="29" t="s">
        <v>60</v>
      </c>
      <c r="M9" s="29" t="s">
        <v>61</v>
      </c>
      <c r="N9" s="29" t="s">
        <v>63</v>
      </c>
      <c r="O9" s="29" t="s">
        <v>65</v>
      </c>
      <c r="P9" s="29" t="s">
        <v>67</v>
      </c>
      <c r="Q9" s="29" t="s">
        <v>69</v>
      </c>
      <c r="R9" s="29"/>
      <c r="S9" s="29"/>
      <c r="T9" s="29"/>
      <c r="U9" s="29"/>
      <c r="V9" s="29"/>
    </row>
    <row r="10" spans="1:28" ht="104.25" customHeight="1" x14ac:dyDescent="0.25">
      <c r="A10" s="12" t="s">
        <v>0</v>
      </c>
      <c r="B10" s="13" t="s">
        <v>1</v>
      </c>
      <c r="C10" s="14" t="s">
        <v>2</v>
      </c>
      <c r="D10" s="15" t="s">
        <v>3</v>
      </c>
      <c r="E10" s="15" t="s">
        <v>4</v>
      </c>
      <c r="F10" s="16" t="s">
        <v>9</v>
      </c>
      <c r="G10" s="16" t="s">
        <v>7</v>
      </c>
      <c r="H10" s="27" t="s">
        <v>10</v>
      </c>
      <c r="I10" s="17"/>
      <c r="J10" s="17"/>
      <c r="K10" s="17"/>
      <c r="M10" s="3"/>
      <c r="N10" s="3"/>
      <c r="O10" s="17"/>
      <c r="P10" s="17"/>
      <c r="Q10" s="17"/>
      <c r="R10" s="17"/>
      <c r="S10" s="17"/>
      <c r="T10" s="17"/>
      <c r="U10" s="17"/>
      <c r="V10" s="17"/>
    </row>
    <row r="11" spans="1:28" ht="111" hidden="1" customHeight="1" thickBot="1" x14ac:dyDescent="0.3">
      <c r="A11" s="12">
        <v>14</v>
      </c>
      <c r="B11" s="18"/>
      <c r="C11" s="19"/>
      <c r="D11" s="20"/>
      <c r="E11" s="20"/>
      <c r="F11" s="23"/>
      <c r="G11" s="23"/>
      <c r="H11" s="21"/>
      <c r="I11" s="17"/>
      <c r="J11" s="17"/>
      <c r="K11" s="17"/>
      <c r="L11" s="3"/>
      <c r="M11" s="3"/>
      <c r="N11" s="3"/>
      <c r="O11" s="17"/>
      <c r="P11" s="17"/>
      <c r="Q11" s="17"/>
      <c r="R11" s="17"/>
      <c r="S11" s="17"/>
      <c r="T11" s="17"/>
      <c r="U11" s="17"/>
      <c r="V11" s="17"/>
    </row>
    <row r="12" spans="1:28" ht="190.5" customHeight="1" thickBot="1" x14ac:dyDescent="0.3">
      <c r="A12" s="12">
        <v>1</v>
      </c>
      <c r="B12" s="34" t="s">
        <v>20</v>
      </c>
      <c r="C12" s="35" t="s">
        <v>21</v>
      </c>
      <c r="D12" s="20" t="s">
        <v>14</v>
      </c>
      <c r="E12" s="57">
        <v>2</v>
      </c>
      <c r="F12" s="59">
        <v>134000</v>
      </c>
      <c r="G12" s="59">
        <v>268000</v>
      </c>
      <c r="H12" s="58"/>
      <c r="I12" s="17"/>
      <c r="J12" s="17"/>
      <c r="K12" s="17"/>
      <c r="L12" s="3"/>
      <c r="M12" s="3"/>
      <c r="N12" s="3"/>
      <c r="O12" s="17"/>
      <c r="P12" s="77">
        <v>130000</v>
      </c>
      <c r="Q12" s="17"/>
      <c r="R12" s="17"/>
      <c r="S12" s="17"/>
      <c r="T12" s="17"/>
      <c r="U12" s="17"/>
      <c r="V12" s="17"/>
    </row>
    <row r="13" spans="1:28" ht="177.75" customHeight="1" thickBot="1" x14ac:dyDescent="0.3">
      <c r="A13" s="12">
        <v>2</v>
      </c>
      <c r="B13" s="34" t="s">
        <v>22</v>
      </c>
      <c r="C13" s="35" t="s">
        <v>23</v>
      </c>
      <c r="D13" s="20" t="s">
        <v>14</v>
      </c>
      <c r="E13" s="57">
        <v>6</v>
      </c>
      <c r="F13" s="59" t="s">
        <v>45</v>
      </c>
      <c r="G13" s="59" t="s">
        <v>46</v>
      </c>
      <c r="H13" s="58"/>
      <c r="I13" s="17"/>
      <c r="J13" s="17"/>
      <c r="K13" s="17"/>
      <c r="L13" s="3"/>
      <c r="M13" s="3"/>
      <c r="N13" s="3"/>
      <c r="O13" s="17"/>
      <c r="P13" s="77" t="s">
        <v>73</v>
      </c>
      <c r="Q13" s="17"/>
      <c r="R13" s="17"/>
      <c r="S13" s="17"/>
      <c r="T13" s="17"/>
      <c r="U13" s="17"/>
      <c r="V13" s="17"/>
    </row>
    <row r="14" spans="1:28" ht="173.25" customHeight="1" thickBot="1" x14ac:dyDescent="0.3">
      <c r="A14" s="12">
        <v>3</v>
      </c>
      <c r="B14" s="37" t="s">
        <v>24</v>
      </c>
      <c r="C14" s="38" t="s">
        <v>25</v>
      </c>
      <c r="D14" s="60" t="s">
        <v>47</v>
      </c>
      <c r="E14" s="61">
        <v>4</v>
      </c>
      <c r="F14" s="63">
        <v>32280</v>
      </c>
      <c r="G14" s="63">
        <v>129120</v>
      </c>
      <c r="H14" s="21"/>
      <c r="I14" s="17"/>
      <c r="J14" s="17"/>
      <c r="K14" s="17"/>
      <c r="L14" s="3"/>
      <c r="M14" s="3"/>
      <c r="N14" s="3"/>
      <c r="O14" s="17"/>
      <c r="P14" s="77">
        <v>30000</v>
      </c>
      <c r="Q14" s="17"/>
      <c r="R14" s="17"/>
      <c r="S14" s="17"/>
      <c r="T14" s="17"/>
      <c r="U14" s="17"/>
      <c r="V14" s="17"/>
    </row>
    <row r="15" spans="1:28" ht="177" customHeight="1" thickBot="1" x14ac:dyDescent="0.3">
      <c r="A15" s="12">
        <v>4</v>
      </c>
      <c r="B15" s="39" t="s">
        <v>26</v>
      </c>
      <c r="C15" s="34" t="s">
        <v>27</v>
      </c>
      <c r="D15" s="60" t="s">
        <v>47</v>
      </c>
      <c r="E15" s="31">
        <v>4</v>
      </c>
      <c r="F15" s="59" t="s">
        <v>45</v>
      </c>
      <c r="G15" s="59" t="s">
        <v>48</v>
      </c>
      <c r="H15" s="21"/>
      <c r="I15" s="17"/>
      <c r="J15" s="17"/>
      <c r="K15" s="17"/>
      <c r="L15" s="3"/>
      <c r="M15" s="3"/>
      <c r="N15" s="3"/>
      <c r="O15" s="17"/>
      <c r="P15" s="77">
        <v>47100</v>
      </c>
      <c r="Q15" s="17"/>
      <c r="R15" s="17"/>
      <c r="S15" s="17"/>
      <c r="T15" s="17"/>
      <c r="U15" s="17"/>
      <c r="V15" s="17"/>
    </row>
    <row r="16" spans="1:28" ht="132" customHeight="1" thickBot="1" x14ac:dyDescent="0.3">
      <c r="A16" s="12">
        <v>5</v>
      </c>
      <c r="B16" s="34" t="s">
        <v>28</v>
      </c>
      <c r="C16" s="40" t="s">
        <v>29</v>
      </c>
      <c r="D16" s="60" t="s">
        <v>47</v>
      </c>
      <c r="E16" s="24">
        <v>1</v>
      </c>
      <c r="F16" s="59" t="s">
        <v>49</v>
      </c>
      <c r="G16" s="59" t="s">
        <v>49</v>
      </c>
      <c r="H16" s="21"/>
      <c r="I16" s="17"/>
      <c r="J16" s="17"/>
      <c r="K16" s="17"/>
      <c r="L16" s="3"/>
      <c r="M16" s="3"/>
      <c r="N16" s="28"/>
      <c r="O16" s="17"/>
      <c r="P16" s="77">
        <v>375000</v>
      </c>
      <c r="Q16" s="17"/>
      <c r="R16" s="17"/>
      <c r="S16" s="17"/>
      <c r="T16" s="17"/>
      <c r="U16" s="17"/>
      <c r="V16" s="17"/>
    </row>
    <row r="17" spans="1:23" ht="92.25" customHeight="1" thickBot="1" x14ac:dyDescent="0.3">
      <c r="A17" s="12">
        <v>6</v>
      </c>
      <c r="B17" s="35" t="s">
        <v>30</v>
      </c>
      <c r="C17" s="72" t="s">
        <v>30</v>
      </c>
      <c r="D17" s="62" t="s">
        <v>47</v>
      </c>
      <c r="E17" s="56">
        <v>480</v>
      </c>
      <c r="F17" s="24">
        <v>600</v>
      </c>
      <c r="G17" s="56" t="s">
        <v>50</v>
      </c>
      <c r="H17" s="21"/>
      <c r="I17" s="17">
        <v>590</v>
      </c>
      <c r="J17" s="17"/>
      <c r="K17" s="17"/>
      <c r="L17" s="3"/>
      <c r="M17" s="3"/>
      <c r="N17" s="3"/>
      <c r="O17" s="17"/>
      <c r="P17" s="17"/>
      <c r="Q17" s="17"/>
      <c r="R17" s="17"/>
      <c r="S17" s="17"/>
      <c r="T17" s="17"/>
      <c r="U17" s="17"/>
      <c r="V17" s="17"/>
    </row>
    <row r="18" spans="1:23" ht="96.75" customHeight="1" thickBot="1" x14ac:dyDescent="0.3">
      <c r="A18" s="12">
        <v>7</v>
      </c>
      <c r="B18" s="39" t="s">
        <v>31</v>
      </c>
      <c r="C18" s="37" t="s">
        <v>31</v>
      </c>
      <c r="D18" s="73" t="s">
        <v>47</v>
      </c>
      <c r="E18" s="59">
        <v>480</v>
      </c>
      <c r="F18" s="24">
        <v>600</v>
      </c>
      <c r="G18" s="24">
        <v>288000</v>
      </c>
      <c r="H18" s="65"/>
      <c r="I18" s="43">
        <v>590</v>
      </c>
      <c r="J18" s="43"/>
      <c r="K18" s="43"/>
      <c r="L18" s="44"/>
      <c r="M18" s="44"/>
      <c r="N18" s="44"/>
      <c r="O18" s="43"/>
      <c r="P18" s="43"/>
      <c r="Q18" s="43"/>
      <c r="R18" s="43"/>
      <c r="S18" s="43"/>
      <c r="T18" s="43"/>
      <c r="U18" s="43"/>
      <c r="V18" s="43"/>
    </row>
    <row r="19" spans="1:23" ht="98.25" customHeight="1" thickBot="1" x14ac:dyDescent="0.3">
      <c r="A19" s="12">
        <v>8</v>
      </c>
      <c r="B19" s="33" t="s">
        <v>32</v>
      </c>
      <c r="C19" s="39" t="s">
        <v>32</v>
      </c>
      <c r="D19" s="62" t="s">
        <v>47</v>
      </c>
      <c r="E19" s="24">
        <v>480</v>
      </c>
      <c r="F19" s="56">
        <v>600</v>
      </c>
      <c r="G19" s="24">
        <v>288000</v>
      </c>
      <c r="H19" s="42"/>
      <c r="I19" s="43">
        <v>590</v>
      </c>
      <c r="J19" s="43"/>
      <c r="K19" s="43"/>
      <c r="L19" s="44"/>
      <c r="M19" s="44"/>
      <c r="N19" s="44"/>
      <c r="O19" s="43"/>
      <c r="P19" s="43"/>
      <c r="Q19" s="43"/>
      <c r="R19" s="43"/>
      <c r="S19" s="43"/>
      <c r="T19" s="43"/>
      <c r="U19" s="43"/>
      <c r="V19" s="43"/>
    </row>
    <row r="20" spans="1:23" s="46" customFormat="1" ht="57.75" customHeight="1" thickBot="1" x14ac:dyDescent="0.3">
      <c r="A20" s="12">
        <v>9</v>
      </c>
      <c r="B20" s="48" t="s">
        <v>33</v>
      </c>
      <c r="C20" s="47" t="s">
        <v>34</v>
      </c>
      <c r="D20" s="62" t="s">
        <v>47</v>
      </c>
      <c r="E20" s="24">
        <v>1</v>
      </c>
      <c r="F20" s="66">
        <v>220000</v>
      </c>
      <c r="G20" s="66">
        <v>220000</v>
      </c>
      <c r="H20" s="21"/>
      <c r="I20" s="17"/>
      <c r="J20" s="77">
        <v>220000</v>
      </c>
      <c r="K20" s="17"/>
      <c r="L20" s="3"/>
      <c r="M20" s="3"/>
      <c r="N20" s="22">
        <v>160000</v>
      </c>
      <c r="O20" s="17"/>
      <c r="P20" s="17"/>
      <c r="Q20" s="77">
        <v>185000</v>
      </c>
      <c r="R20" s="17"/>
      <c r="S20" s="17"/>
      <c r="T20" s="17"/>
      <c r="U20" s="17"/>
      <c r="V20" s="17"/>
    </row>
    <row r="21" spans="1:23" s="52" customFormat="1" ht="57.75" customHeight="1" x14ac:dyDescent="0.25">
      <c r="A21" s="12">
        <v>10</v>
      </c>
      <c r="B21" s="36" t="s">
        <v>35</v>
      </c>
      <c r="C21" s="39" t="s">
        <v>36</v>
      </c>
      <c r="D21" s="62" t="s">
        <v>47</v>
      </c>
      <c r="E21" s="67">
        <v>900</v>
      </c>
      <c r="F21" s="68">
        <v>278.2</v>
      </c>
      <c r="G21" s="31">
        <v>250380</v>
      </c>
      <c r="H21" s="49"/>
      <c r="I21" s="74">
        <v>260</v>
      </c>
      <c r="J21" s="74">
        <v>250</v>
      </c>
      <c r="K21" s="74"/>
      <c r="L21" s="75">
        <v>195</v>
      </c>
      <c r="M21" s="75">
        <v>261</v>
      </c>
      <c r="N21" s="75">
        <v>270</v>
      </c>
      <c r="O21" s="50"/>
      <c r="P21" s="50"/>
      <c r="Q21" s="74">
        <v>278</v>
      </c>
      <c r="R21" s="50"/>
      <c r="S21" s="50"/>
      <c r="T21" s="50"/>
      <c r="U21" s="50"/>
      <c r="V21" s="50"/>
      <c r="W21" s="51"/>
    </row>
    <row r="22" spans="1:23" s="52" customFormat="1" ht="100.5" customHeight="1" x14ac:dyDescent="0.25">
      <c r="A22" s="12">
        <v>11</v>
      </c>
      <c r="B22" s="54" t="s">
        <v>37</v>
      </c>
      <c r="C22" s="64" t="s">
        <v>38</v>
      </c>
      <c r="D22" s="69" t="s">
        <v>47</v>
      </c>
      <c r="E22" s="24">
        <v>97</v>
      </c>
      <c r="F22" s="59" t="s">
        <v>51</v>
      </c>
      <c r="G22" s="59" t="s">
        <v>52</v>
      </c>
      <c r="H22" s="49"/>
      <c r="I22" s="50"/>
      <c r="J22" s="78">
        <v>1500</v>
      </c>
      <c r="K22" s="50"/>
      <c r="L22" s="45"/>
      <c r="M22" s="45"/>
      <c r="N22" s="75">
        <v>1500</v>
      </c>
      <c r="O22" s="50"/>
      <c r="P22" s="50"/>
      <c r="Q22" s="50"/>
      <c r="R22" s="50"/>
      <c r="S22" s="50"/>
      <c r="T22" s="50"/>
      <c r="U22" s="50"/>
      <c r="V22" s="50"/>
      <c r="W22" s="51"/>
    </row>
    <row r="23" spans="1:23" s="52" customFormat="1" ht="98.25" customHeight="1" x14ac:dyDescent="0.25">
      <c r="A23" s="12">
        <v>12</v>
      </c>
      <c r="B23" s="39" t="s">
        <v>39</v>
      </c>
      <c r="C23" s="48" t="s">
        <v>40</v>
      </c>
      <c r="D23" s="69" t="s">
        <v>47</v>
      </c>
      <c r="E23" s="59">
        <v>300</v>
      </c>
      <c r="F23" s="59">
        <v>600</v>
      </c>
      <c r="G23" s="71">
        <v>180000</v>
      </c>
      <c r="H23" s="49"/>
      <c r="I23" s="50"/>
      <c r="J23" s="50"/>
      <c r="K23" s="50"/>
      <c r="L23" s="45"/>
      <c r="M23" s="45"/>
      <c r="N23" s="45"/>
      <c r="O23" s="78">
        <v>599</v>
      </c>
      <c r="P23" s="50"/>
      <c r="Q23" s="50"/>
      <c r="R23" s="50"/>
      <c r="S23" s="50"/>
      <c r="T23" s="50"/>
      <c r="U23" s="50"/>
      <c r="V23" s="50"/>
      <c r="W23" s="51"/>
    </row>
    <row r="24" spans="1:23" s="52" customFormat="1" ht="107.25" customHeight="1" x14ac:dyDescent="0.25">
      <c r="A24" s="12">
        <v>13</v>
      </c>
      <c r="B24" s="37" t="s">
        <v>41</v>
      </c>
      <c r="C24" s="55" t="s">
        <v>42</v>
      </c>
      <c r="D24" s="69" t="s">
        <v>47</v>
      </c>
      <c r="E24" s="41">
        <v>5</v>
      </c>
      <c r="F24" s="56" t="s">
        <v>53</v>
      </c>
      <c r="G24" s="32">
        <v>125000</v>
      </c>
      <c r="H24" s="49"/>
      <c r="I24" s="50"/>
      <c r="J24" s="50">
        <v>19900</v>
      </c>
      <c r="K24" s="50"/>
      <c r="L24" s="45"/>
      <c r="M24" s="45"/>
      <c r="N24" s="76">
        <v>12880</v>
      </c>
      <c r="O24" s="50">
        <v>18980</v>
      </c>
      <c r="P24" s="50"/>
      <c r="Q24" s="50">
        <v>11800</v>
      </c>
      <c r="R24" s="50"/>
      <c r="S24" s="50"/>
      <c r="T24" s="50"/>
      <c r="U24" s="50"/>
      <c r="V24" s="50"/>
      <c r="W24" s="51"/>
    </row>
    <row r="25" spans="1:23" s="52" customFormat="1" ht="90.75" customHeight="1" x14ac:dyDescent="0.25">
      <c r="A25" s="12">
        <v>14</v>
      </c>
      <c r="B25" s="53" t="s">
        <v>43</v>
      </c>
      <c r="C25" s="53" t="s">
        <v>44</v>
      </c>
      <c r="D25" s="69" t="s">
        <v>47</v>
      </c>
      <c r="E25" s="41">
        <v>1</v>
      </c>
      <c r="F25" s="70" t="s">
        <v>54</v>
      </c>
      <c r="G25" s="70" t="s">
        <v>54</v>
      </c>
      <c r="H25" s="49"/>
      <c r="I25" s="50"/>
      <c r="J25" s="50"/>
      <c r="K25" s="50"/>
      <c r="L25" s="45"/>
      <c r="M25" s="45"/>
      <c r="N25" s="45"/>
      <c r="O25" s="50"/>
      <c r="P25" s="74">
        <v>275000</v>
      </c>
      <c r="Q25" s="50"/>
      <c r="R25" s="50"/>
      <c r="S25" s="50"/>
      <c r="T25" s="50"/>
      <c r="U25" s="50"/>
      <c r="V25" s="50"/>
      <c r="W25" s="51"/>
    </row>
    <row r="26" spans="1:23" ht="55.5" customHeight="1" x14ac:dyDescent="0.25">
      <c r="A26" s="88" t="s">
        <v>70</v>
      </c>
      <c r="B26" s="88"/>
      <c r="C26" s="88"/>
      <c r="D26" s="88"/>
      <c r="E26" s="88"/>
      <c r="F26" s="88"/>
      <c r="G26" s="88"/>
      <c r="H26" s="88"/>
      <c r="I26" s="25"/>
      <c r="J26" s="25"/>
      <c r="K26" s="25"/>
      <c r="L26" s="25"/>
      <c r="M26" s="25"/>
      <c r="N26" s="25"/>
      <c r="O26" s="25"/>
      <c r="P26" s="25"/>
      <c r="Q26" s="25"/>
      <c r="R26" s="25"/>
      <c r="S26" s="25"/>
      <c r="T26" s="25"/>
      <c r="U26" s="25"/>
      <c r="V26" s="25"/>
    </row>
    <row r="27" spans="1:23" ht="25.5" customHeight="1" x14ac:dyDescent="0.25">
      <c r="A27" s="26"/>
      <c r="B27" s="26"/>
      <c r="C27" s="26"/>
      <c r="D27" s="26"/>
      <c r="E27" s="26"/>
      <c r="F27" s="26"/>
      <c r="G27" s="26"/>
      <c r="H27" s="26"/>
      <c r="I27" s="25"/>
      <c r="J27" s="25"/>
      <c r="K27" s="25"/>
      <c r="L27" s="25"/>
      <c r="M27" s="25"/>
      <c r="N27" s="25"/>
      <c r="O27" s="25"/>
      <c r="P27" s="25"/>
      <c r="Q27" s="25"/>
      <c r="R27" s="25"/>
      <c r="S27" s="25"/>
      <c r="T27" s="25"/>
      <c r="U27" s="25"/>
      <c r="V27" s="25"/>
    </row>
    <row r="28" spans="1:23" s="2" customFormat="1" ht="45.75" customHeight="1" x14ac:dyDescent="0.25">
      <c r="A28" s="83" t="s">
        <v>71</v>
      </c>
      <c r="B28" s="83"/>
      <c r="C28" s="83"/>
      <c r="D28" s="83"/>
      <c r="E28" s="83"/>
      <c r="F28" s="83"/>
      <c r="G28" s="83"/>
      <c r="H28" s="83"/>
    </row>
    <row r="29" spans="1:23" ht="15.75" x14ac:dyDescent="0.25">
      <c r="A29" s="25"/>
      <c r="B29" s="25"/>
      <c r="C29" s="25"/>
      <c r="D29" s="25"/>
      <c r="E29" s="25"/>
      <c r="F29" s="25"/>
      <c r="G29" s="25"/>
      <c r="H29" s="25"/>
      <c r="I29" s="25"/>
      <c r="J29" s="25"/>
      <c r="K29" s="25"/>
      <c r="L29" s="25"/>
      <c r="M29" s="25"/>
      <c r="N29" s="25"/>
      <c r="O29" s="25"/>
      <c r="P29" s="25"/>
      <c r="Q29" s="25"/>
      <c r="R29" s="25"/>
      <c r="S29" s="25"/>
      <c r="T29" s="25"/>
      <c r="U29" s="25"/>
      <c r="V29" s="25"/>
    </row>
    <row r="30" spans="1:23" ht="15.75" x14ac:dyDescent="0.25">
      <c r="A30" s="25"/>
      <c r="B30" s="25"/>
      <c r="C30" s="25"/>
      <c r="D30" s="25"/>
      <c r="E30" s="25"/>
      <c r="F30" s="25"/>
      <c r="G30" s="25"/>
      <c r="H30" s="25"/>
      <c r="I30" s="25"/>
      <c r="J30" s="25"/>
      <c r="K30" s="25"/>
      <c r="L30" s="25"/>
      <c r="M30" s="25"/>
      <c r="N30" s="25"/>
      <c r="O30" s="25"/>
      <c r="P30" s="25"/>
      <c r="Q30" s="25"/>
      <c r="R30" s="25"/>
      <c r="S30" s="25"/>
      <c r="T30" s="25"/>
      <c r="U30" s="25"/>
      <c r="V30" s="25"/>
    </row>
    <row r="31" spans="1:23" ht="15.75" x14ac:dyDescent="0.25">
      <c r="A31" s="25"/>
      <c r="B31" s="25" t="s">
        <v>11</v>
      </c>
      <c r="C31" s="25"/>
      <c r="D31" s="25"/>
      <c r="E31" s="25"/>
      <c r="F31" s="25"/>
      <c r="G31" s="25"/>
      <c r="H31" s="25"/>
      <c r="I31" s="25"/>
      <c r="J31" s="25"/>
      <c r="K31" s="25"/>
      <c r="L31" s="25"/>
      <c r="M31" s="25"/>
      <c r="N31" s="25"/>
      <c r="O31" s="25"/>
      <c r="P31" s="25"/>
      <c r="Q31" s="25"/>
      <c r="R31" s="25"/>
      <c r="S31" s="25"/>
      <c r="T31" s="25"/>
      <c r="U31" s="25"/>
      <c r="V31" s="25"/>
    </row>
    <row r="32" spans="1:23" ht="15.75" x14ac:dyDescent="0.25">
      <c r="A32" s="25"/>
      <c r="B32" s="25" t="s">
        <v>12</v>
      </c>
      <c r="C32" s="25"/>
      <c r="D32" s="25"/>
      <c r="E32" s="25"/>
      <c r="F32" s="25"/>
      <c r="G32" s="25"/>
      <c r="H32" s="25"/>
      <c r="I32" s="25"/>
      <c r="J32" s="25"/>
      <c r="K32" s="25"/>
      <c r="L32" s="25"/>
      <c r="M32" s="25"/>
      <c r="N32" s="25"/>
      <c r="O32" s="25"/>
      <c r="P32" s="25"/>
      <c r="Q32" s="25"/>
      <c r="R32" s="25"/>
      <c r="S32" s="25"/>
      <c r="T32" s="25"/>
      <c r="U32" s="25"/>
      <c r="V32" s="25"/>
    </row>
    <row r="33" spans="1:19" ht="15.75" x14ac:dyDescent="0.25">
      <c r="A33" s="25"/>
      <c r="B33" s="25"/>
      <c r="C33" s="25"/>
      <c r="D33" s="25"/>
      <c r="E33" s="25"/>
      <c r="F33" s="25"/>
      <c r="G33" s="25"/>
      <c r="H33" s="25"/>
      <c r="I33" s="25"/>
      <c r="J33" s="25"/>
      <c r="K33" s="25"/>
      <c r="L33" s="25"/>
      <c r="M33" s="25"/>
      <c r="N33" s="25"/>
      <c r="O33" s="25"/>
      <c r="P33" s="25"/>
      <c r="Q33" s="25"/>
      <c r="R33" s="25"/>
      <c r="S33" s="25"/>
    </row>
  </sheetData>
  <mergeCells count="11">
    <mergeCell ref="A1:H1"/>
    <mergeCell ref="B2:E2"/>
    <mergeCell ref="A3:H3"/>
    <mergeCell ref="A4:H4"/>
    <mergeCell ref="A28:H28"/>
    <mergeCell ref="A6:H6"/>
    <mergeCell ref="A5:H5"/>
    <mergeCell ref="A7:H7"/>
    <mergeCell ref="A8:G8"/>
    <mergeCell ref="A9:G9"/>
    <mergeCell ref="A26:H26"/>
  </mergeCells>
  <hyperlinks>
    <hyperlink ref="C24" r:id="rId1" tooltip="Хирургия" display="http://pandia.ru/text/category/hirurgiya/"/>
  </hyperlinks>
  <pageMargins left="0.19685039370078741" right="0.19685039370078741" top="0.74803149606299213" bottom="0.74803149606299213" header="0.31496062992125984" footer="0.31496062992125984"/>
  <pageSetup paperSize="9" scale="58" orientation="landscape" r:id="rId2"/>
  <colBreaks count="2" manualBreakCount="2">
    <brk id="17" max="32" man="1"/>
    <brk id="23" max="2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2018-04-06T11:13:22Z</dcterms:modified>
</cp:coreProperties>
</file>