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Диаграмма1" sheetId="2" r:id="rId1"/>
    <sheet name="Лист1" sheetId="1" r:id="rId2"/>
  </sheets>
  <definedNames>
    <definedName name="OLE_LINK1" localSheetId="1">Лист1!#REF!</definedName>
    <definedName name="_xlnm.Print_Titles" localSheetId="1">Лист1!$8:$8</definedName>
    <definedName name="_xlnm.Print_Area" localSheetId="1">Лист1!$A$1:$Q$30</definedName>
  </definedNames>
  <calcPr calcId="152511"/>
</workbook>
</file>

<file path=xl/calcChain.xml><?xml version="1.0" encoding="utf-8"?>
<calcChain xmlns="http://schemas.openxmlformats.org/spreadsheetml/2006/main">
  <c r="S8" i="1" l="1"/>
</calcChain>
</file>

<file path=xl/sharedStrings.xml><?xml version="1.0" encoding="utf-8"?>
<sst xmlns="http://schemas.openxmlformats.org/spreadsheetml/2006/main" count="61" uniqueCount="54">
  <si>
    <t>№ лота</t>
  </si>
  <si>
    <t>Наименование товара</t>
  </si>
  <si>
    <t> Характеристика товара</t>
  </si>
  <si>
    <t> ед.изм</t>
  </si>
  <si>
    <t>Кол-во</t>
  </si>
  <si>
    <t>Наименование Потенциальных Поставщиков:</t>
  </si>
  <si>
    <t>Дата, время представления ценового предложения</t>
  </si>
  <si>
    <t>Сумма выделенная для закупок тенге</t>
  </si>
  <si>
    <t>При проведении государственных закупок способом запроса ценовых предложений  АО «ННМЦ»  руководствовалось  Законом Республики Казахстан от 21 июля 2007 года №303-III «О  государственных закупках»(далее - Закон), Правилами осуществления государственных закупок, утвержденными постановлением Правительства Республики Казахстан от 30 октября 2009 года №1729  от 18.11.2009г.  "Об утверждении Правил организации и проведения закупа лекарственных средств, профилактических (иммуннобиологических, диагностических, дизинфицирующих) препаратов,изделий медицинского назначения и медицинской техники,фармацевтических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страхования."</t>
  </si>
  <si>
    <t>цена за единицу</t>
  </si>
  <si>
    <t xml:space="preserve"> тел.: 577-559</t>
  </si>
  <si>
    <t xml:space="preserve">  Решение об утверждении итогов государственных  закупок товаров медицинского назначения  способом запроса ценовых предложений</t>
  </si>
  <si>
    <t>шт</t>
  </si>
  <si>
    <t>ТОО Гелика</t>
  </si>
  <si>
    <r>
      <rPr>
        <b/>
        <u/>
        <sz val="14"/>
        <rFont val="Times New Roman"/>
        <family val="1"/>
        <charset val="204"/>
      </rPr>
      <t>Заказчик  и организатор государственных закупок</t>
    </r>
    <r>
      <rPr>
        <u/>
        <sz val="14"/>
        <rFont val="Times New Roman"/>
        <family val="1"/>
        <charset val="204"/>
      </rPr>
      <t>: АО</t>
    </r>
    <r>
      <rPr>
        <sz val="14"/>
        <rFont val="Times New Roman"/>
        <family val="1"/>
        <charset val="204"/>
      </rPr>
      <t xml:space="preserve"> "Национальный научный   медицинский центр", 010000, пр.Абылай хана 42, г. Астана, Республика Казахстан.</t>
    </r>
  </si>
  <si>
    <r>
      <t xml:space="preserve"> Ф.И.О. уполномоченного представителя организатора государственных закупок, должность:</t>
    </r>
    <r>
      <rPr>
        <b/>
        <sz val="14"/>
        <rFont val="Times New Roman"/>
        <family val="1"/>
        <charset val="204"/>
      </rPr>
      <t xml:space="preserve"> Руководитель отдела государственных закупок _____________  Рахимова Л.З.</t>
    </r>
  </si>
  <si>
    <t>28.04.2018 вр.10-35</t>
  </si>
  <si>
    <t>Муканова А.Т.</t>
  </si>
  <si>
    <t>Исп.</t>
  </si>
  <si>
    <t xml:space="preserve">                                                                            №14</t>
  </si>
  <si>
    <t xml:space="preserve">г. Астана                                                                                                                                                                        05.05.2018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</si>
  <si>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1. АО  «Национальный научный медицинский центр»  (далее – АО «ННМЦ» г. Астана, пр.Абылай хана 42, провело государственные закупки товаров медицинского назначения способом запроса ценовых предложений от 25.04.18г. до 04.05.2018 г.  </t>
  </si>
  <si>
    <t>2. Для проведения закупок в срок до 10.00 часов 04.05.2018 года были представлены следующие ценовые предложения:</t>
  </si>
  <si>
    <t>Воротник рентгензащитный</t>
  </si>
  <si>
    <t>Воротник рентгенозащитный -0,55мм Pb</t>
  </si>
  <si>
    <t>Медицинская подставка скамейка</t>
  </si>
  <si>
    <t xml:space="preserve">
для защиты щитовидной железы и области шеи персонала или пациента при проведении рентгенологических исследований. 
1. Кратность ослабления рентгеновского излучения рентгеноза¬щитным материалом, выраженная в значении свинцового эквивалента, не менее: при U = 100 кВ 0,35 мм РЬ, U = 100 кВ 0,5 мм РЬ
2. Масса изделия не более 1,0 кг.
3. Наружные и внутренние поверхности изделия устойчивы к дезинфекции 3% раствором перекиси водорода с добавлением 0,5% моющего средства или 1% раствором хлорамина 
4. Средний срок службы 5 лет
</t>
  </si>
  <si>
    <t>Воротник рентгенозащитный   - эквивалент 0,5мм Pb, защищает щитовидную железу  и область шеи персонала и пациентов. Возможный свинцовый эквивалент -просвинцованный поливинилхлорид.</t>
  </si>
  <si>
    <t xml:space="preserve">Медицинские подставки двухступенчатые
Технические характеристики: 
Общие параметры:
Назначение для кровати 
Тип изделия сиденье, ступенька 
Основные характеристики:Грузоподъемность 120.00 кг
Размер изделия 58х38х46 см
Высота ступеньки 24 см
Вес нетто (без упаковки) 9 кг
Материал сталь, пластик.Медицинские подставки предназначены для инвалидов и людей с ограниченными возможностями, представляет собой приспособление для безопасного и комфортного захода в ванную или кровать. Ступени производятся из прочной стали с порошковым антикоррозийным покрытием. Платформа ступеней жесткая сделанная из прочного пластика. Снабжены не скользящими наконечниками на ножках, что придает им устойчивость и обеспечивает безопасность.
</t>
  </si>
  <si>
    <t>Мочеприемник мужской  "Утка" взрослая стандартная со шкалой деления</t>
  </si>
  <si>
    <t xml:space="preserve">Мочеприемник полимерный мужской взрослый со шкалой деления.
 Размер  27х10х14 см
Материал  Полимерная пластмасса
Объем  1700 мл
</t>
  </si>
  <si>
    <t xml:space="preserve">Перчатки медицинские смотровые  нестерильные разме р М: (7-8) текстурированные, неопудренные из латекса </t>
  </si>
  <si>
    <t>Для выполнения работ  ПЦР-лабораторных исследований. Цвет: желтый. Размер: M (7-8). Текстурированные. Неопудренные. В упаковке 100 (штук).</t>
  </si>
  <si>
    <t>Фартук рентгенозащитный 0,5/0,25Необходимые размеры ММ (46-54 ) – 2 шт, LM (56-60) – 2 шт.</t>
  </si>
  <si>
    <t>Фартук рентгенозащитный двусторонний. Применяется для защиты  медицинского персонала во время проведения операций под рентгеновским контролем. Обеспечивает защиту тела со всех сторон. Длина до середины плеча  до нижнего края фартука спереди-110 см, сзади 100 см.  Возможный свинцовый эквивалент – 0,35 Pb мм или 0,5 мм Pb спереди и 0,25 мм сзади. Рентгенозащитный  материал - просвинцованный поливинилхлорид (производство ЕС). Фартук имеет застежки типа «липучки» и «фастекс» на плече и пояс с застежкой типа «фастекс», затягивающийся на спине.</t>
  </si>
  <si>
    <t>Мешок Амбу многоразовый</t>
  </si>
  <si>
    <t xml:space="preserve">Многоразовый дыхательный мешок (типа «Амбу») из силикона с толщиной стенок 3 мм и временем расправления меньше 1 сек., отличающиеся высокой прочностью, надежностью и эластичностью, высоконадежные клапана с предохранителем от избыточного давления на вдохе и возможностью подключения кислорода. ТЕХНИЧЕСКАЯ ХАРАКТЕР-КА:Объем вдыхаемого газа, мл., не менее 900. Объем дыхательного мешка, мл 1650±200
Объем резервного мешка, мл  2600
Минутная вентиляция, л/мин  31
Ограничение давления в дыхательном контуре, гПа  55±15
Сопротивление вдоху, гПа  5
Сопротивление выдоху, гПа  2
Утечка газа при давлении 30гПа, л/мин.  не более 0,5
Габаритные размеры, мм (в чехле)  350х140х200
Масса, кг  0,9
</t>
  </si>
  <si>
    <t>Инфузор для измерения  инвазивного давления "Прейсс-шкаф"</t>
  </si>
  <si>
    <t xml:space="preserve">    </t>
  </si>
  <si>
    <t xml:space="preserve">Устройство для вливания растворов и крови.Прочная манжета из хлопка  с петлей для подвешивания на штатив.Можно стирать при температуре до 60°C.Точное считывание жидкости в пакете благодаря прозрачной сетке на манжете.
    Хромированный манометр до 300 мм рт.ст. с хорошо считываемой алюминиевой шкалой диаметром 49 мм. Со специально отверждённой медно-берилловой мембраной.
    Нулевая точка не фиксируется.
    Камера и груша без латекса. 
    Для пластиковых мешков 500 мл. и 1000 мл.
</t>
  </si>
  <si>
    <t>Лейкопластырь                     8 см х 9 см   Сверхпрочная и надежная фиксация интраваскулярных катетеров</t>
  </si>
  <si>
    <t>Лейкопластырь  8 см х 9 см   защищает поверхность кожи вокруг катетера и обеспечивает безопасную фиксацию.   Лейкопластырь  8 см х 9 см  подходит для фиксации периферических и центральных катетеров. Лейкопластырь укреплен нетканым материалом для придания дополнительной прочности, что позволяет надежно фиксировать интраваскулярные катетеры и канюли. Высокая проницаемость для паров влаги не допускает скопления жидкости под повязкой.  Лейкопластырь  8 см х 9 см  прозрачный, что дает возможность осмотра места введения катетера не снимая повязку.</t>
  </si>
  <si>
    <t>ТОО Кристал АСТ</t>
  </si>
  <si>
    <t>ТОО ТЭК-Практик</t>
  </si>
  <si>
    <t>03.05.18. вр.16-40</t>
  </si>
  <si>
    <t>02.05.2018 вр.12-25</t>
  </si>
  <si>
    <t>ТОО Дэм Фарм</t>
  </si>
  <si>
    <t>26.04.2018 вр.16-09</t>
  </si>
  <si>
    <t>ТОО "SwissKazMed"</t>
  </si>
  <si>
    <t>03.05.18. вр.16-30</t>
  </si>
  <si>
    <t>упак</t>
  </si>
  <si>
    <t>70 044</t>
  </si>
  <si>
    <t>4. По лоту №1,2,3,6 закуп признан несостоявшимся.</t>
  </si>
  <si>
    <t>3. По результатам рассмотрениия ценовых предложений потенциальных поставщиков :  у ТОО Кристалл АСТ по лоту №4,5,7, у ТОО "Гелика" по лоту №8, у ТОО "Дем Фарм" по лоту №9 цена признана наименьшей.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</si>
</sst>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Arial"/>
      <family val="2"/>
      <charset val="204"/>
    </font>
    <font>
      <sz val="14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8" fillId="0" borderId="1" xfId="0" applyFont="1" applyBorder="1" applyAlignment="1">
      <alignment textRotation="90" wrapText="1"/>
    </xf>
    <xf numFmtId="0" fontId="8" fillId="0" borderId="1" xfId="0" applyNumberFormat="1" applyFont="1" applyBorder="1" applyAlignment="1">
      <alignment textRotation="90" wrapText="1"/>
    </xf>
    <xf numFmtId="0" fontId="8" fillId="0" borderId="1" xfId="0" applyFont="1" applyBorder="1" applyAlignment="1">
      <alignment horizontal="left" textRotation="90" wrapText="1"/>
    </xf>
    <xf numFmtId="0" fontId="8" fillId="0" borderId="1" xfId="0" applyNumberFormat="1" applyFont="1" applyBorder="1" applyAlignment="1">
      <alignment horizontal="left" vertical="top" textRotation="90" wrapText="1"/>
    </xf>
    <xf numFmtId="0" fontId="8" fillId="0" borderId="1" xfId="0" applyNumberFormat="1" applyFont="1" applyBorder="1" applyAlignment="1">
      <alignment horizontal="left" textRotation="90" wrapText="1"/>
    </xf>
    <xf numFmtId="2" fontId="8" fillId="0" borderId="1" xfId="0" applyNumberFormat="1" applyFont="1" applyBorder="1" applyAlignment="1">
      <alignment horizontal="left" textRotation="90" wrapText="1"/>
    </xf>
    <xf numFmtId="0" fontId="9" fillId="4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/>
    <xf numFmtId="0" fontId="1" fillId="0" borderId="1" xfId="0" applyFont="1" applyBorder="1" applyAlignment="1">
      <alignment horizontal="left" vertical="top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0" xfId="0" applyFont="1"/>
    <xf numFmtId="2" fontId="8" fillId="0" borderId="1" xfId="0" applyNumberFormat="1" applyFont="1" applyBorder="1" applyAlignment="1">
      <alignment horizontal="left" textRotation="90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49" fontId="5" fillId="2" borderId="0" xfId="0" applyNumberFormat="1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top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2" fontId="8" fillId="3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4" fillId="0" borderId="0" xfId="0" applyFont="1" applyAlignment="1"/>
    <xf numFmtId="0" fontId="9" fillId="4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2" fillId="0" borderId="8" xfId="0" applyFont="1" applyBorder="1" applyAlignment="1">
      <alignment wrapText="1"/>
    </xf>
    <xf numFmtId="0" fontId="1" fillId="4" borderId="7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16" fontId="8" fillId="0" borderId="1" xfId="0" applyNumberFormat="1" applyFont="1" applyBorder="1" applyAlignment="1">
      <alignment textRotation="90" wrapText="1"/>
    </xf>
    <xf numFmtId="0" fontId="8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Лист1!#REF!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Лист1!#REF!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284312"/>
        <c:axId val="154287840"/>
      </c:barChart>
      <c:catAx>
        <c:axId val="1542843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4287840"/>
        <c:crosses val="autoZero"/>
        <c:auto val="1"/>
        <c:lblAlgn val="ctr"/>
        <c:lblOffset val="100"/>
        <c:noMultiLvlLbl val="0"/>
      </c:catAx>
      <c:valAx>
        <c:axId val="15428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4284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797" cy="607218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view="pageBreakPreview" topLeftCell="A19" zoomScale="60" zoomScaleNormal="70" workbookViewId="0">
      <selection activeCell="A22" sqref="A22:H22"/>
    </sheetView>
  </sheetViews>
  <sheetFormatPr defaultRowHeight="15" x14ac:dyDescent="0.25"/>
  <cols>
    <col min="1" max="1" width="5.140625" customWidth="1"/>
    <col min="2" max="2" width="20" customWidth="1"/>
    <col min="3" max="3" width="100.7109375" customWidth="1"/>
    <col min="4" max="4" width="15" customWidth="1"/>
    <col min="5" max="5" width="10.7109375" customWidth="1"/>
    <col min="6" max="6" width="17.42578125" customWidth="1"/>
    <col min="7" max="7" width="18.28515625" customWidth="1"/>
    <col min="8" max="8" width="13.7109375" customWidth="1"/>
    <col min="9" max="10" width="11.42578125" customWidth="1"/>
    <col min="11" max="11" width="13.140625" customWidth="1"/>
    <col min="12" max="12" width="0.42578125" hidden="1" customWidth="1"/>
    <col min="13" max="13" width="12.5703125" customWidth="1"/>
  </cols>
  <sheetData>
    <row r="1" spans="1:19" s="1" customFormat="1" ht="49.5" customHeight="1" x14ac:dyDescent="0.25">
      <c r="A1" s="29" t="s">
        <v>11</v>
      </c>
      <c r="B1" s="29"/>
      <c r="C1" s="29"/>
      <c r="D1" s="29"/>
      <c r="E1" s="29"/>
      <c r="F1" s="29"/>
      <c r="G1" s="29"/>
      <c r="H1" s="29"/>
    </row>
    <row r="2" spans="1:19" s="1" customFormat="1" ht="16.5" customHeight="1" x14ac:dyDescent="0.25">
      <c r="A2" s="3"/>
      <c r="B2" s="30" t="s">
        <v>19</v>
      </c>
      <c r="C2" s="30"/>
      <c r="D2" s="30"/>
      <c r="E2" s="30"/>
      <c r="F2" s="4"/>
      <c r="G2" s="5"/>
      <c r="H2" s="3"/>
    </row>
    <row r="3" spans="1:19" s="1" customFormat="1" ht="42.75" customHeight="1" x14ac:dyDescent="0.25">
      <c r="A3" s="30" t="s">
        <v>20</v>
      </c>
      <c r="B3" s="31"/>
      <c r="C3" s="31"/>
      <c r="D3" s="31"/>
      <c r="E3" s="31"/>
      <c r="F3" s="31"/>
      <c r="G3" s="31"/>
      <c r="H3" s="31"/>
    </row>
    <row r="4" spans="1:19" s="1" customFormat="1" ht="27.75" customHeight="1" x14ac:dyDescent="0.25">
      <c r="A4" s="32" t="s">
        <v>14</v>
      </c>
      <c r="B4" s="32"/>
      <c r="C4" s="32"/>
      <c r="D4" s="32"/>
      <c r="E4" s="32"/>
      <c r="F4" s="32"/>
      <c r="G4" s="32"/>
      <c r="H4" s="32"/>
    </row>
    <row r="5" spans="1:19" s="1" customFormat="1" ht="42" customHeight="1" x14ac:dyDescent="0.25">
      <c r="A5" s="35" t="s">
        <v>21</v>
      </c>
      <c r="B5" s="35"/>
      <c r="C5" s="35"/>
      <c r="D5" s="35"/>
      <c r="E5" s="35"/>
      <c r="F5" s="35"/>
      <c r="G5" s="35"/>
      <c r="H5" s="35"/>
    </row>
    <row r="6" spans="1:19" s="1" customFormat="1" ht="99.75" customHeight="1" x14ac:dyDescent="0.25">
      <c r="A6" s="34" t="s">
        <v>8</v>
      </c>
      <c r="B6" s="34"/>
      <c r="C6" s="34"/>
      <c r="D6" s="34"/>
      <c r="E6" s="34"/>
      <c r="F6" s="34"/>
      <c r="G6" s="34"/>
      <c r="H6" s="34"/>
    </row>
    <row r="7" spans="1:19" s="1" customFormat="1" ht="30" customHeight="1" x14ac:dyDescent="0.25">
      <c r="A7" s="36" t="s">
        <v>22</v>
      </c>
      <c r="B7" s="36"/>
      <c r="C7" s="36"/>
      <c r="D7" s="36"/>
      <c r="E7" s="36"/>
      <c r="F7" s="36"/>
      <c r="G7" s="36"/>
      <c r="H7" s="37"/>
    </row>
    <row r="8" spans="1:19" s="2" customFormat="1" ht="72.75" customHeight="1" x14ac:dyDescent="0.25">
      <c r="A8" s="38" t="s">
        <v>5</v>
      </c>
      <c r="B8" s="38"/>
      <c r="C8" s="38"/>
      <c r="D8" s="38"/>
      <c r="E8" s="38"/>
      <c r="F8" s="38"/>
      <c r="G8" s="38"/>
      <c r="H8" s="6" t="s">
        <v>42</v>
      </c>
      <c r="I8" s="7" t="s">
        <v>43</v>
      </c>
      <c r="J8" s="7" t="s">
        <v>48</v>
      </c>
      <c r="K8" s="8" t="s">
        <v>13</v>
      </c>
      <c r="L8" s="9"/>
      <c r="M8" s="10" t="s">
        <v>46</v>
      </c>
      <c r="N8" s="1"/>
      <c r="S8" s="2" t="e">
        <f>+V8:ZS20</f>
        <v>#VALUE!</v>
      </c>
    </row>
    <row r="9" spans="1:19" s="2" customFormat="1" ht="67.5" customHeight="1" x14ac:dyDescent="0.25">
      <c r="A9" s="38" t="s">
        <v>6</v>
      </c>
      <c r="B9" s="38"/>
      <c r="C9" s="38"/>
      <c r="D9" s="38"/>
      <c r="E9" s="38"/>
      <c r="F9" s="38"/>
      <c r="G9" s="38"/>
      <c r="H9" s="59" t="s">
        <v>16</v>
      </c>
      <c r="I9" s="11" t="s">
        <v>44</v>
      </c>
      <c r="J9" s="11" t="s">
        <v>49</v>
      </c>
      <c r="K9" s="11" t="s">
        <v>45</v>
      </c>
      <c r="L9" s="28"/>
      <c r="M9" s="11" t="s">
        <v>47</v>
      </c>
      <c r="N9" s="1"/>
    </row>
    <row r="10" spans="1:19" ht="70.5" customHeight="1" x14ac:dyDescent="0.3">
      <c r="A10" s="60" t="s">
        <v>0</v>
      </c>
      <c r="B10" s="61" t="s">
        <v>1</v>
      </c>
      <c r="C10" s="62" t="s">
        <v>2</v>
      </c>
      <c r="D10" s="63" t="s">
        <v>3</v>
      </c>
      <c r="E10" s="63" t="s">
        <v>4</v>
      </c>
      <c r="F10" s="64" t="s">
        <v>9</v>
      </c>
      <c r="G10" s="64" t="s">
        <v>7</v>
      </c>
      <c r="H10" s="65"/>
      <c r="I10" s="13"/>
      <c r="J10" s="13"/>
      <c r="K10" s="13"/>
      <c r="L10" s="13"/>
      <c r="M10" s="13"/>
      <c r="N10" s="14"/>
    </row>
    <row r="11" spans="1:19" ht="111" hidden="1" customHeight="1" thickBot="1" x14ac:dyDescent="0.35">
      <c r="A11" s="12">
        <v>14</v>
      </c>
      <c r="B11" s="16"/>
      <c r="C11" s="17"/>
      <c r="D11" s="18"/>
      <c r="E11" s="18"/>
      <c r="F11" s="18"/>
      <c r="G11" s="18"/>
      <c r="H11" s="19"/>
      <c r="I11" s="13"/>
      <c r="J11" s="13"/>
      <c r="K11" s="13"/>
      <c r="L11" s="13"/>
      <c r="M11" s="15"/>
      <c r="N11" s="14"/>
    </row>
    <row r="12" spans="1:19" ht="195.75" customHeight="1" x14ac:dyDescent="0.3">
      <c r="A12" s="12">
        <v>1</v>
      </c>
      <c r="B12" s="48" t="s">
        <v>23</v>
      </c>
      <c r="C12" s="52" t="s">
        <v>26</v>
      </c>
      <c r="D12" s="20" t="s">
        <v>12</v>
      </c>
      <c r="E12" s="21">
        <v>8</v>
      </c>
      <c r="F12" s="21">
        <v>12000</v>
      </c>
      <c r="G12" s="21">
        <v>96000</v>
      </c>
      <c r="H12" s="22"/>
      <c r="I12" s="23"/>
      <c r="J12" s="23"/>
      <c r="K12" s="23"/>
      <c r="L12" s="23"/>
      <c r="M12" s="24"/>
      <c r="N12" s="14"/>
    </row>
    <row r="13" spans="1:19" ht="78.75" customHeight="1" x14ac:dyDescent="0.3">
      <c r="A13" s="12">
        <v>2</v>
      </c>
      <c r="B13" s="51" t="s">
        <v>24</v>
      </c>
      <c r="C13" s="54" t="s">
        <v>27</v>
      </c>
      <c r="D13" s="20" t="s">
        <v>12</v>
      </c>
      <c r="E13" s="21">
        <v>4</v>
      </c>
      <c r="F13" s="25">
        <v>17511</v>
      </c>
      <c r="G13" s="66" t="s">
        <v>51</v>
      </c>
      <c r="H13" s="22"/>
      <c r="I13" s="13"/>
      <c r="J13" s="13"/>
      <c r="K13" s="13"/>
      <c r="L13" s="13"/>
      <c r="M13" s="15"/>
      <c r="N13" s="14"/>
    </row>
    <row r="14" spans="1:19" ht="306" customHeight="1" x14ac:dyDescent="0.3">
      <c r="A14" s="12">
        <v>3</v>
      </c>
      <c r="B14" s="50" t="s">
        <v>25</v>
      </c>
      <c r="C14" s="53" t="s">
        <v>28</v>
      </c>
      <c r="D14" s="20" t="s">
        <v>12</v>
      </c>
      <c r="E14" s="21">
        <v>1</v>
      </c>
      <c r="F14" s="21">
        <v>18200</v>
      </c>
      <c r="G14" s="21">
        <v>18200</v>
      </c>
      <c r="H14" s="22"/>
      <c r="I14" s="13"/>
      <c r="J14" s="13"/>
      <c r="K14" s="13"/>
      <c r="L14" s="13"/>
      <c r="M14" s="15"/>
      <c r="N14" s="14"/>
    </row>
    <row r="15" spans="1:19" ht="98.25" customHeight="1" x14ac:dyDescent="0.3">
      <c r="A15" s="12">
        <v>4</v>
      </c>
      <c r="B15" s="55" t="s">
        <v>29</v>
      </c>
      <c r="C15" s="50" t="s">
        <v>30</v>
      </c>
      <c r="D15" s="20" t="s">
        <v>12</v>
      </c>
      <c r="E15" s="21">
        <v>15</v>
      </c>
      <c r="F15" s="21">
        <v>2000</v>
      </c>
      <c r="G15" s="25">
        <v>30000</v>
      </c>
      <c r="H15" s="22">
        <v>1100</v>
      </c>
      <c r="I15" s="13"/>
      <c r="J15" s="13"/>
      <c r="K15" s="13"/>
      <c r="L15" s="13"/>
      <c r="M15" s="15"/>
      <c r="N15" s="14"/>
    </row>
    <row r="16" spans="1:19" ht="126.75" customHeight="1" x14ac:dyDescent="0.3">
      <c r="A16" s="12">
        <v>5</v>
      </c>
      <c r="B16" s="50" t="s">
        <v>31</v>
      </c>
      <c r="C16" s="50" t="s">
        <v>32</v>
      </c>
      <c r="D16" s="49" t="s">
        <v>50</v>
      </c>
      <c r="E16" s="21">
        <v>70</v>
      </c>
      <c r="F16" s="21">
        <v>4230.84</v>
      </c>
      <c r="G16" s="21">
        <v>296158.8</v>
      </c>
      <c r="H16" s="22">
        <v>2115</v>
      </c>
      <c r="I16" s="13"/>
      <c r="J16" s="13"/>
      <c r="K16" s="13"/>
      <c r="L16" s="13"/>
      <c r="M16" s="15"/>
      <c r="N16" s="14"/>
    </row>
    <row r="17" spans="1:14" ht="127.5" customHeight="1" x14ac:dyDescent="0.3">
      <c r="A17" s="12">
        <v>6</v>
      </c>
      <c r="B17" s="56" t="s">
        <v>33</v>
      </c>
      <c r="C17" s="57" t="s">
        <v>34</v>
      </c>
      <c r="D17" s="49" t="s">
        <v>12</v>
      </c>
      <c r="E17" s="21">
        <v>4</v>
      </c>
      <c r="F17" s="21">
        <v>155778</v>
      </c>
      <c r="G17" s="21">
        <v>623112</v>
      </c>
      <c r="H17" s="22"/>
      <c r="I17" s="13"/>
      <c r="J17" s="13"/>
      <c r="K17" s="13"/>
      <c r="L17" s="13"/>
      <c r="M17" s="15"/>
      <c r="N17" s="14"/>
    </row>
    <row r="18" spans="1:14" ht="237" customHeight="1" x14ac:dyDescent="0.3">
      <c r="A18" s="12">
        <v>7</v>
      </c>
      <c r="B18" s="50" t="s">
        <v>35</v>
      </c>
      <c r="C18" s="56" t="s">
        <v>36</v>
      </c>
      <c r="D18" s="49" t="s">
        <v>12</v>
      </c>
      <c r="E18" s="21">
        <v>5</v>
      </c>
      <c r="F18" s="21">
        <v>70000</v>
      </c>
      <c r="G18" s="21">
        <v>350000</v>
      </c>
      <c r="H18" s="22">
        <v>38750</v>
      </c>
      <c r="I18" s="13"/>
      <c r="J18" s="13"/>
      <c r="K18" s="13"/>
      <c r="L18" s="13"/>
      <c r="M18" s="15"/>
      <c r="N18" s="14"/>
    </row>
    <row r="19" spans="1:14" ht="159" customHeight="1" x14ac:dyDescent="0.3">
      <c r="A19" s="12">
        <v>8</v>
      </c>
      <c r="B19" s="50" t="s">
        <v>37</v>
      </c>
      <c r="C19" s="48" t="s">
        <v>39</v>
      </c>
      <c r="D19" s="49" t="s">
        <v>12</v>
      </c>
      <c r="E19" s="21">
        <v>5</v>
      </c>
      <c r="F19" s="21">
        <v>28000</v>
      </c>
      <c r="G19" s="21">
        <v>140000</v>
      </c>
      <c r="H19" s="22"/>
      <c r="I19" s="13"/>
      <c r="J19" s="13"/>
      <c r="K19" s="13">
        <v>11039</v>
      </c>
      <c r="L19" s="13"/>
      <c r="M19" s="15"/>
      <c r="N19" s="14"/>
    </row>
    <row r="20" spans="1:14" ht="118.5" customHeight="1" x14ac:dyDescent="0.3">
      <c r="A20" s="12">
        <v>9</v>
      </c>
      <c r="B20" s="58" t="s">
        <v>40</v>
      </c>
      <c r="C20" s="50" t="s">
        <v>41</v>
      </c>
      <c r="D20" s="49" t="s">
        <v>12</v>
      </c>
      <c r="E20" s="21">
        <v>640</v>
      </c>
      <c r="F20" s="21">
        <v>400</v>
      </c>
      <c r="G20" s="21">
        <v>256000</v>
      </c>
      <c r="H20" s="22"/>
      <c r="I20" s="13">
        <v>390</v>
      </c>
      <c r="J20" s="13">
        <v>380</v>
      </c>
      <c r="K20" s="13"/>
      <c r="L20" s="13"/>
      <c r="M20" s="26">
        <v>296</v>
      </c>
      <c r="N20" s="14"/>
    </row>
    <row r="21" spans="1:14" ht="31.5" customHeight="1" x14ac:dyDescent="0.3">
      <c r="A21" s="42"/>
      <c r="B21" s="43"/>
      <c r="C21" s="48" t="s">
        <v>38</v>
      </c>
      <c r="D21" s="44"/>
      <c r="E21" s="44"/>
      <c r="F21" s="44"/>
      <c r="G21" s="44"/>
      <c r="H21" s="45"/>
      <c r="I21" s="46"/>
      <c r="J21" s="46"/>
      <c r="K21" s="46"/>
      <c r="L21" s="46"/>
      <c r="M21" s="47"/>
      <c r="N21" s="14"/>
    </row>
    <row r="22" spans="1:14" ht="55.5" customHeight="1" x14ac:dyDescent="0.3">
      <c r="A22" s="39" t="s">
        <v>53</v>
      </c>
      <c r="B22" s="39"/>
      <c r="C22" s="39"/>
      <c r="D22" s="39"/>
      <c r="E22" s="39"/>
      <c r="F22" s="39"/>
      <c r="G22" s="39"/>
      <c r="H22" s="39"/>
      <c r="I22" s="14"/>
      <c r="J22" s="14"/>
      <c r="K22" s="14"/>
      <c r="L22" s="14"/>
      <c r="M22" s="14"/>
      <c r="N22" s="14"/>
    </row>
    <row r="23" spans="1:14" ht="25.5" customHeight="1" x14ac:dyDescent="0.3">
      <c r="A23" s="27"/>
      <c r="B23" s="27"/>
      <c r="C23" s="27"/>
      <c r="D23" s="27"/>
      <c r="E23" s="27"/>
      <c r="F23" s="27"/>
      <c r="G23" s="27"/>
      <c r="H23" s="27"/>
      <c r="I23" s="14"/>
      <c r="J23" s="14"/>
      <c r="K23" s="14"/>
      <c r="L23" s="14"/>
      <c r="M23" s="14"/>
      <c r="N23" s="14"/>
    </row>
    <row r="24" spans="1:14" ht="25.5" customHeight="1" x14ac:dyDescent="0.3">
      <c r="A24" s="40" t="s">
        <v>52</v>
      </c>
      <c r="B24" s="41"/>
      <c r="C24" s="41"/>
      <c r="D24" s="41"/>
      <c r="E24" s="41"/>
      <c r="F24" s="41"/>
      <c r="G24" s="27"/>
      <c r="H24" s="27"/>
      <c r="I24" s="14"/>
      <c r="J24" s="14"/>
      <c r="K24" s="14"/>
      <c r="L24" s="14"/>
      <c r="M24" s="14"/>
      <c r="N24" s="14"/>
    </row>
    <row r="25" spans="1:14" ht="25.5" customHeight="1" x14ac:dyDescent="0.3">
      <c r="A25" s="27"/>
      <c r="B25" s="27"/>
      <c r="C25" s="27"/>
      <c r="D25" s="27"/>
      <c r="E25" s="27"/>
      <c r="F25" s="27"/>
      <c r="G25" s="27"/>
      <c r="H25" s="27"/>
      <c r="I25" s="14"/>
      <c r="J25" s="14"/>
      <c r="K25" s="14"/>
      <c r="L25" s="14"/>
      <c r="M25" s="14"/>
      <c r="N25" s="14"/>
    </row>
    <row r="26" spans="1:14" s="2" customFormat="1" ht="45.75" customHeight="1" x14ac:dyDescent="0.25">
      <c r="A26" s="33" t="s">
        <v>15</v>
      </c>
      <c r="B26" s="33"/>
      <c r="C26" s="33"/>
      <c r="D26" s="33"/>
      <c r="E26" s="33"/>
      <c r="F26" s="33"/>
      <c r="G26" s="33"/>
      <c r="H26" s="33"/>
      <c r="I26" s="1"/>
      <c r="J26" s="1"/>
      <c r="K26" s="1"/>
      <c r="L26" s="1"/>
      <c r="M26" s="1"/>
      <c r="N26" s="1"/>
    </row>
    <row r="27" spans="1:14" ht="18.75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8.75" x14ac:dyDescent="0.3">
      <c r="A28" s="14" t="s">
        <v>18</v>
      </c>
      <c r="B28" s="14" t="s">
        <v>17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8.75" x14ac:dyDescent="0.3">
      <c r="A29" s="14"/>
      <c r="B29" s="14" t="s">
        <v>10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231" customHeight="1" x14ac:dyDescent="0.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</sheetData>
  <mergeCells count="12">
    <mergeCell ref="A1:H1"/>
    <mergeCell ref="B2:E2"/>
    <mergeCell ref="A3:H3"/>
    <mergeCell ref="A4:H4"/>
    <mergeCell ref="A26:H26"/>
    <mergeCell ref="A6:H6"/>
    <mergeCell ref="A5:H5"/>
    <mergeCell ref="A7:H7"/>
    <mergeCell ref="A8:G8"/>
    <mergeCell ref="A9:G9"/>
    <mergeCell ref="A22:H22"/>
    <mergeCell ref="A24:F24"/>
  </mergeCells>
  <pageMargins left="0.19685039370078741" right="0.19685039370078741" top="0.74803149606299213" bottom="0.74803149606299213" header="0.31496062992125984" footer="0.31496062992125984"/>
  <pageSetup paperSize="9" scale="50" orientation="landscape" r:id="rId1"/>
  <colBreaks count="1" manualBreakCount="1">
    <brk id="14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Диаграмма1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2018-05-05T13:03:37Z</dcterms:modified>
</cp:coreProperties>
</file>