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A7F731EC-1F15-4DF1-9A8D-6E4182F99A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Лист1!$A$1:$G$12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7" i="1"/>
  <c r="G8" i="1"/>
  <c r="G6" i="1" l="1"/>
  <c r="G5" i="1"/>
</calcChain>
</file>

<file path=xl/sharedStrings.xml><?xml version="1.0" encoding="utf-8"?>
<sst xmlns="http://schemas.openxmlformats.org/spreadsheetml/2006/main" count="29" uniqueCount="23">
  <si>
    <t>Наименование</t>
  </si>
  <si>
    <t>Тех спецификация</t>
  </si>
  <si>
    <t xml:space="preserve">Единица
измерения
</t>
  </si>
  <si>
    <t>Кол-во</t>
  </si>
  <si>
    <t>Цена за единицу</t>
  </si>
  <si>
    <t>Сумма</t>
  </si>
  <si>
    <t>№ лота</t>
  </si>
  <si>
    <t>шт</t>
  </si>
  <si>
    <t>Игла стерильная для пересева субкультур Subculture units (Thermo fisher scientific)</t>
  </si>
  <si>
    <t>Пластиковые флаконы с питательной средой и адсорбирущими полимерными гранулами для определения анаэробной флоры  при работе на бактериологическом анализаторе культур крови и микобактерий  BacT/Alert 3D Combo,t  +15 +30 С (100 шт/уп) (100х30мл)</t>
  </si>
  <si>
    <t>упк</t>
  </si>
  <si>
    <t>Интракраниальный двухпросветный баллон</t>
  </si>
  <si>
    <t xml:space="preserve">Балонный катетер для  расширения стеноза мозговых артерий с целью улучшения перфузии.Внутренний диаметр 0,0165 "; Полезная длина 150 см; Различные диаметры баллонов (1,5 / 2,0 / 2,5 / 3,0 / 3,5 / 4,0 мм);-Длина баллона 8 мм; Гибкий кончик длиной 10мм с рентгенконтрастным маркером обеспечивает легкий атравматический доступ; Двойное гидрофильное покрытие; Нежная и эффективная дилатация стеноза;-Совместим с проводником ≤0.014"; Возможность доставки стента через баллонный катетер.       
</t>
  </si>
  <si>
    <t>Эластичная лента</t>
  </si>
  <si>
    <t xml:space="preserve">Фиксирующая эластичная лента (бинт) на липучке. Фиксирующие приспособления используются для крепления электродов на теле человека. Также используется, как аксессуар к физиотерапевтическим приборам.
Материал: эластичная дышащая комфортная ткань, высокого качества. Материал должен быть без запаха. Состав материала: 80% полиэфирное волокно+20% резина. 
Ширина -10см, длина – от 100 - до 200 см.
Цвет: черный, синий, зеленый или предварительно цвет согласовать с заказчиком
</t>
  </si>
  <si>
    <t xml:space="preserve">Фиксирующая эластичная лента (бинт) на липучке. Фиксирующие приспособления используются для крепления электродов на теле человека. Также используется, как аксессуар к физиотерапевтическим приборам.
Материал: эластичная дышащая комфортная ткань, высокого качества. Материал должен быть без запаха. Состав материала: 80% полиэфирное волокно+20% резина. 
Ширина – 6-7см, длина – от 50 - до 80 см.
Цвет: черный, синий, зеленый или предварительно цвет согласовать с заказчиком
</t>
  </si>
  <si>
    <t>Гибкий электрод 12*9см «Физиомед»</t>
  </si>
  <si>
    <t xml:space="preserve">Аксессуар к аппарату «Физиомед», размер - 12*9см.
В комплекте: 
1)кабель синий/коннектор синий;
2) кабель красный/коннектор красный;   
3) кабель красный/коннектор синий;                             
4) кабель синий/коннектор красный;    
</t>
  </si>
  <si>
    <t xml:space="preserve">Аксессуар к аппарату «Лимфавижн», размер - 12*9см.
 В комплекте: 
    1)кабель синий/коннектор синий;                                         
    2) кабель красный/коннектор красный;   
    3) кабель красный/коннектор синий;  
    4) кабель красный /коннектор синий;
</t>
  </si>
  <si>
    <t>Гибкий электрод 12*9см «Лимфавижн»</t>
  </si>
  <si>
    <t>Электроды к Аппарату "Трансаир"</t>
  </si>
  <si>
    <t xml:space="preserve">Электроды с оголовьем для физиотерапевтического аппарата «Трансаир», металлические части электродов изготовлены из титана, оголовье из фланелевой ленты с застежками. </t>
  </si>
  <si>
    <t xml:space="preserve">Приложение № 1 
к Объявлению №113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</si>
</sst>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view="pageBreakPreview" zoomScaleNormal="100" zoomScaleSheetLayoutView="100" workbookViewId="0">
      <selection activeCell="E3" sqref="E3"/>
    </sheetView>
  </sheetViews>
  <sheetFormatPr defaultRowHeight="12" x14ac:dyDescent="0.25"/>
  <cols>
    <col min="1" max="1" width="9.140625" style="1"/>
    <col min="2" max="2" width="21.28515625" style="4" customWidth="1"/>
    <col min="3" max="3" width="52" style="4" customWidth="1"/>
    <col min="4" max="4" width="8.5703125" style="1" customWidth="1"/>
    <col min="5" max="5" width="10" style="1" customWidth="1"/>
    <col min="6" max="6" width="16.140625" style="1" customWidth="1"/>
    <col min="7" max="7" width="15" style="1" customWidth="1"/>
    <col min="8" max="16384" width="9.140625" style="1"/>
  </cols>
  <sheetData>
    <row r="1" spans="1:7" ht="17.25" customHeight="1" x14ac:dyDescent="0.25">
      <c r="E1" s="13" t="s">
        <v>22</v>
      </c>
      <c r="F1" s="14"/>
      <c r="G1" s="14"/>
    </row>
    <row r="2" spans="1:7" ht="26.25" customHeight="1" x14ac:dyDescent="0.25">
      <c r="E2" s="14"/>
      <c r="F2" s="14"/>
      <c r="G2" s="14"/>
    </row>
    <row r="4" spans="1:7" ht="71.25" x14ac:dyDescent="0.25">
      <c r="A4" s="8" t="s">
        <v>6</v>
      </c>
      <c r="B4" s="9" t="s">
        <v>0</v>
      </c>
      <c r="C4" s="9" t="s">
        <v>1</v>
      </c>
      <c r="D4" s="10" t="s">
        <v>2</v>
      </c>
      <c r="E4" s="8" t="s">
        <v>3</v>
      </c>
      <c r="F4" s="11" t="s">
        <v>4</v>
      </c>
      <c r="G4" s="8" t="s">
        <v>5</v>
      </c>
    </row>
    <row r="5" spans="1:7" ht="90" x14ac:dyDescent="0.25">
      <c r="A5" s="22">
        <v>1</v>
      </c>
      <c r="B5" s="15" t="s">
        <v>8</v>
      </c>
      <c r="C5" s="16" t="s">
        <v>9</v>
      </c>
      <c r="D5" s="17" t="s">
        <v>10</v>
      </c>
      <c r="E5" s="18">
        <v>1</v>
      </c>
      <c r="F5" s="19">
        <v>185200</v>
      </c>
      <c r="G5" s="19">
        <f t="shared" ref="G5:G9" si="0">E5*F5</f>
        <v>185200</v>
      </c>
    </row>
    <row r="6" spans="1:7" ht="150" x14ac:dyDescent="0.25">
      <c r="A6" s="23">
        <v>2</v>
      </c>
      <c r="B6" s="15" t="s">
        <v>11</v>
      </c>
      <c r="C6" s="16" t="s">
        <v>12</v>
      </c>
      <c r="D6" s="17" t="s">
        <v>7</v>
      </c>
      <c r="E6" s="18">
        <v>10</v>
      </c>
      <c r="F6" s="19">
        <v>450000</v>
      </c>
      <c r="G6" s="19">
        <f t="shared" si="0"/>
        <v>4500000</v>
      </c>
    </row>
    <row r="7" spans="1:7" ht="195" x14ac:dyDescent="0.25">
      <c r="A7" s="23">
        <v>3</v>
      </c>
      <c r="B7" s="15" t="s">
        <v>13</v>
      </c>
      <c r="C7" s="16" t="s">
        <v>14</v>
      </c>
      <c r="D7" s="20" t="s">
        <v>7</v>
      </c>
      <c r="E7" s="18">
        <v>6</v>
      </c>
      <c r="F7" s="19">
        <v>30000</v>
      </c>
      <c r="G7" s="19">
        <f>E7*F7</f>
        <v>180000</v>
      </c>
    </row>
    <row r="8" spans="1:7" ht="195" x14ac:dyDescent="0.25">
      <c r="A8" s="23">
        <v>4</v>
      </c>
      <c r="B8" s="15" t="s">
        <v>13</v>
      </c>
      <c r="C8" s="16" t="s">
        <v>15</v>
      </c>
      <c r="D8" s="20" t="s">
        <v>7</v>
      </c>
      <c r="E8" s="18">
        <v>2</v>
      </c>
      <c r="F8" s="19">
        <v>25000</v>
      </c>
      <c r="G8" s="19">
        <f t="shared" si="0"/>
        <v>50000</v>
      </c>
    </row>
    <row r="9" spans="1:7" ht="90" x14ac:dyDescent="0.25">
      <c r="A9" s="23">
        <v>5</v>
      </c>
      <c r="B9" s="21" t="s">
        <v>16</v>
      </c>
      <c r="C9" s="16" t="s">
        <v>17</v>
      </c>
      <c r="D9" s="17" t="s">
        <v>7</v>
      </c>
      <c r="E9" s="18">
        <v>1</v>
      </c>
      <c r="F9" s="19">
        <v>300000</v>
      </c>
      <c r="G9" s="19">
        <f t="shared" si="0"/>
        <v>300000</v>
      </c>
    </row>
    <row r="10" spans="1:7" ht="120" x14ac:dyDescent="0.25">
      <c r="A10" s="23">
        <v>6</v>
      </c>
      <c r="B10" s="21" t="s">
        <v>19</v>
      </c>
      <c r="C10" s="16" t="s">
        <v>18</v>
      </c>
      <c r="D10" s="17" t="s">
        <v>7</v>
      </c>
      <c r="E10" s="18">
        <v>1</v>
      </c>
      <c r="F10" s="19">
        <v>300000</v>
      </c>
      <c r="G10" s="19">
        <f t="shared" ref="G10:G11" si="1">E10*F10</f>
        <v>300000</v>
      </c>
    </row>
    <row r="11" spans="1:7" ht="60" x14ac:dyDescent="0.25">
      <c r="A11" s="23">
        <v>7</v>
      </c>
      <c r="B11" s="15" t="s">
        <v>20</v>
      </c>
      <c r="C11" s="16" t="s">
        <v>21</v>
      </c>
      <c r="D11" s="20" t="s">
        <v>7</v>
      </c>
      <c r="E11" s="18">
        <v>1</v>
      </c>
      <c r="F11" s="19">
        <v>150000</v>
      </c>
      <c r="G11" s="19">
        <f t="shared" si="1"/>
        <v>150000</v>
      </c>
    </row>
    <row r="12" spans="1:7" ht="15" x14ac:dyDescent="0.25">
      <c r="A12" s="5"/>
      <c r="B12" s="7"/>
      <c r="C12" s="7"/>
      <c r="D12" s="6"/>
      <c r="E12" s="2"/>
      <c r="F12" s="3"/>
      <c r="G12" s="12">
        <f>SUM(G5:G11)</f>
        <v>5665200</v>
      </c>
    </row>
  </sheetData>
  <mergeCells count="1">
    <mergeCell ref="E1:G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2023-07-26T04:24:28Z</dcterms:modified>
</cp:coreProperties>
</file>